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555" windowHeight="11250"/>
  </bookViews>
  <sheets>
    <sheet name="Funcionaris 2016" sheetId="1" r:id="rId1"/>
  </sheets>
  <externalReferences>
    <externalReference r:id="rId2"/>
  </externalReferences>
  <definedNames>
    <definedName name="_xlnm._FilterDatabase" localSheetId="0" hidden="1">'Funcionaris 2016'!$G$1:$G$479</definedName>
    <definedName name="_xlnm.Print_Area" localSheetId="0">'Funcionaris 2016'!$A$1:$J$479</definedName>
    <definedName name="Excel_BuiltIn__FilterDatabase" localSheetId="0">'Funcionaris 2016'!$C$1:$C$584</definedName>
    <definedName name="Excel_BuiltIn_Print_Titles" localSheetId="0">'Funcionaris 2016'!$A$1:$IL$5</definedName>
    <definedName name="grup">[1]classif!$C$4:$H$9</definedName>
    <definedName name="nivell">[1]classif!$I$5:$K$23</definedName>
    <definedName name="_xlnm.Print_Titles" localSheetId="0">'Funcionaris 2016'!$1:$5</definedName>
  </definedNames>
  <calcPr calcId="125725" fullCalcOnLoad="1" concurrentCalc="0"/>
</workbook>
</file>

<file path=xl/calcChain.xml><?xml version="1.0" encoding="utf-8"?>
<calcChain xmlns="http://schemas.openxmlformats.org/spreadsheetml/2006/main">
  <c r="L6" i="1"/>
  <c r="M6"/>
  <c r="J6"/>
  <c r="L7"/>
  <c r="M7"/>
  <c r="J7"/>
  <c r="L8"/>
  <c r="M8"/>
  <c r="J8"/>
  <c r="L9"/>
  <c r="M9"/>
  <c r="J9"/>
  <c r="L10"/>
  <c r="M10"/>
  <c r="J10"/>
  <c r="L11"/>
  <c r="M11"/>
  <c r="J11"/>
  <c r="L12"/>
  <c r="M12"/>
  <c r="J12"/>
  <c r="L13"/>
  <c r="M13"/>
  <c r="J13"/>
  <c r="L14"/>
  <c r="M14"/>
  <c r="J14"/>
  <c r="L15"/>
  <c r="M15"/>
  <c r="J15"/>
  <c r="L16"/>
  <c r="M16"/>
  <c r="J16"/>
  <c r="L17"/>
  <c r="M17"/>
  <c r="J17"/>
  <c r="L18"/>
  <c r="M18"/>
  <c r="J18"/>
  <c r="L19"/>
  <c r="M19"/>
  <c r="J19"/>
  <c r="L20"/>
  <c r="M20"/>
  <c r="J20"/>
  <c r="L21"/>
  <c r="M21"/>
  <c r="J21"/>
  <c r="L22"/>
  <c r="M22"/>
  <c r="J22"/>
  <c r="L23"/>
  <c r="M23"/>
  <c r="J23"/>
  <c r="L24"/>
  <c r="M24"/>
  <c r="J24"/>
  <c r="L25"/>
  <c r="M25"/>
  <c r="J25"/>
  <c r="L26"/>
  <c r="M26"/>
  <c r="J26"/>
  <c r="L27"/>
  <c r="M27"/>
  <c r="J27"/>
  <c r="L28"/>
  <c r="M28"/>
  <c r="J28"/>
  <c r="L29"/>
  <c r="M29"/>
  <c r="J29"/>
  <c r="L30"/>
  <c r="M30"/>
  <c r="J30"/>
  <c r="L31"/>
  <c r="M31"/>
  <c r="J31"/>
  <c r="L32"/>
  <c r="M32"/>
  <c r="J32"/>
  <c r="L33"/>
  <c r="M33"/>
  <c r="J33"/>
  <c r="L34"/>
  <c r="M34"/>
  <c r="J34"/>
  <c r="L35"/>
  <c r="M35"/>
  <c r="J35"/>
  <c r="L36"/>
  <c r="M36"/>
  <c r="J36"/>
  <c r="L37"/>
  <c r="M37"/>
  <c r="J37"/>
  <c r="L38"/>
  <c r="M38"/>
  <c r="J38"/>
  <c r="L39"/>
  <c r="M39"/>
  <c r="J39"/>
  <c r="L40"/>
  <c r="M40"/>
  <c r="J40"/>
  <c r="L41"/>
  <c r="M41"/>
  <c r="J41"/>
  <c r="L42"/>
  <c r="M42"/>
  <c r="J42"/>
  <c r="L43"/>
  <c r="M43"/>
  <c r="J43"/>
  <c r="L44"/>
  <c r="M44"/>
  <c r="J44"/>
  <c r="L45"/>
  <c r="M45"/>
  <c r="J45"/>
  <c r="L46"/>
  <c r="M46"/>
  <c r="J46"/>
  <c r="L47"/>
  <c r="M47"/>
  <c r="J47"/>
  <c r="L48"/>
  <c r="M48"/>
  <c r="J48"/>
  <c r="L49"/>
  <c r="M49"/>
  <c r="J49"/>
  <c r="L50"/>
  <c r="M50"/>
  <c r="J50"/>
  <c r="L51"/>
  <c r="M51"/>
  <c r="J51"/>
  <c r="L52"/>
  <c r="M52"/>
  <c r="J52"/>
  <c r="L53"/>
  <c r="M53"/>
  <c r="J53"/>
  <c r="L54"/>
  <c r="M54"/>
  <c r="J54"/>
  <c r="L55"/>
  <c r="M55"/>
  <c r="J55"/>
  <c r="L56"/>
  <c r="M56"/>
  <c r="J56"/>
  <c r="L57"/>
  <c r="M57"/>
  <c r="J57"/>
  <c r="L58"/>
  <c r="M58"/>
  <c r="J58"/>
  <c r="L59"/>
  <c r="M59"/>
  <c r="J59"/>
  <c r="L60"/>
  <c r="M60"/>
  <c r="J60"/>
  <c r="L61"/>
  <c r="M61"/>
  <c r="J61"/>
  <c r="L62"/>
  <c r="M62"/>
  <c r="J62"/>
  <c r="L63"/>
  <c r="M63"/>
  <c r="J63"/>
  <c r="L64"/>
  <c r="M64"/>
  <c r="J64"/>
  <c r="L65"/>
  <c r="M65"/>
  <c r="J65"/>
  <c r="L66"/>
  <c r="M66"/>
  <c r="J66"/>
  <c r="L67"/>
  <c r="M67"/>
  <c r="J67"/>
  <c r="L68"/>
  <c r="M68"/>
  <c r="J68"/>
  <c r="L69"/>
  <c r="M69"/>
  <c r="J69"/>
  <c r="L70"/>
  <c r="M70"/>
  <c r="J70"/>
  <c r="L71"/>
  <c r="M71"/>
  <c r="J71"/>
  <c r="L72"/>
  <c r="M72"/>
  <c r="J72"/>
  <c r="L73"/>
  <c r="M73"/>
  <c r="J73"/>
  <c r="L74"/>
  <c r="M74"/>
  <c r="J74"/>
  <c r="L75"/>
  <c r="M75"/>
  <c r="J75"/>
  <c r="L76"/>
  <c r="M76"/>
  <c r="J76"/>
  <c r="L77"/>
  <c r="M77"/>
  <c r="J77"/>
  <c r="L78"/>
  <c r="M78"/>
  <c r="J78"/>
  <c r="L79"/>
  <c r="M79"/>
  <c r="J79"/>
  <c r="L80"/>
  <c r="M80"/>
  <c r="J80"/>
  <c r="L81"/>
  <c r="M81"/>
  <c r="J81"/>
  <c r="L82"/>
  <c r="M82"/>
  <c r="J82"/>
  <c r="L83"/>
  <c r="M83"/>
  <c r="J83"/>
  <c r="L84"/>
  <c r="M84"/>
  <c r="J84"/>
  <c r="L85"/>
  <c r="M85"/>
  <c r="J85"/>
  <c r="L86"/>
  <c r="M86"/>
  <c r="J86"/>
  <c r="L87"/>
  <c r="M87"/>
  <c r="J87"/>
  <c r="L88"/>
  <c r="M88"/>
  <c r="J88"/>
  <c r="L89"/>
  <c r="M89"/>
  <c r="J89"/>
  <c r="L90"/>
  <c r="M90"/>
  <c r="J90"/>
  <c r="L91"/>
  <c r="M91"/>
  <c r="J91"/>
  <c r="L92"/>
  <c r="M92"/>
  <c r="J92"/>
  <c r="L93"/>
  <c r="M93"/>
  <c r="J93"/>
  <c r="L94"/>
  <c r="M94"/>
  <c r="J94"/>
  <c r="L95"/>
  <c r="M95"/>
  <c r="J95"/>
  <c r="L96"/>
  <c r="M96"/>
  <c r="J96"/>
  <c r="L97"/>
  <c r="M97"/>
  <c r="J97"/>
  <c r="L98"/>
  <c r="M98"/>
  <c r="J98"/>
  <c r="L99"/>
  <c r="M99"/>
  <c r="J99"/>
  <c r="L100"/>
  <c r="M100"/>
  <c r="J100"/>
  <c r="L101"/>
  <c r="M101"/>
  <c r="J101"/>
  <c r="L102"/>
  <c r="M102"/>
  <c r="J102"/>
  <c r="L103"/>
  <c r="M103"/>
  <c r="J103"/>
  <c r="L104"/>
  <c r="M104"/>
  <c r="J104"/>
  <c r="L105"/>
  <c r="M105"/>
  <c r="J105"/>
  <c r="L106"/>
  <c r="M106"/>
  <c r="J106"/>
  <c r="L107"/>
  <c r="M107"/>
  <c r="J107"/>
  <c r="L108"/>
  <c r="M108"/>
  <c r="J108"/>
  <c r="L109"/>
  <c r="M109"/>
  <c r="J109"/>
  <c r="L110"/>
  <c r="M110"/>
  <c r="J110"/>
  <c r="L111"/>
  <c r="M111"/>
  <c r="J111"/>
  <c r="L112"/>
  <c r="M112"/>
  <c r="J112"/>
  <c r="L113"/>
  <c r="M113"/>
  <c r="J113"/>
  <c r="L114"/>
  <c r="M114"/>
  <c r="J114"/>
  <c r="L115"/>
  <c r="M115"/>
  <c r="J115"/>
  <c r="L116"/>
  <c r="M116"/>
  <c r="J116"/>
  <c r="L117"/>
  <c r="M117"/>
  <c r="J117"/>
  <c r="L118"/>
  <c r="M118"/>
  <c r="J118"/>
  <c r="L119"/>
  <c r="M119"/>
  <c r="J119"/>
  <c r="L120"/>
  <c r="M120"/>
  <c r="J120"/>
  <c r="L121"/>
  <c r="M121"/>
  <c r="J121"/>
  <c r="L122"/>
  <c r="M122"/>
  <c r="J122"/>
  <c r="L123"/>
  <c r="M123"/>
  <c r="J123"/>
  <c r="L124"/>
  <c r="M124"/>
  <c r="J124"/>
  <c r="L125"/>
  <c r="M125"/>
  <c r="J125"/>
  <c r="L126"/>
  <c r="M126"/>
  <c r="J126"/>
  <c r="L127"/>
  <c r="M127"/>
  <c r="J127"/>
  <c r="L128"/>
  <c r="M128"/>
  <c r="J128"/>
  <c r="L129"/>
  <c r="M129"/>
  <c r="J129"/>
  <c r="L130"/>
  <c r="M130"/>
  <c r="J130"/>
  <c r="L131"/>
  <c r="M131"/>
  <c r="J131"/>
  <c r="L132"/>
  <c r="M132"/>
  <c r="J132"/>
  <c r="L133"/>
  <c r="M133"/>
  <c r="J133"/>
  <c r="L134"/>
  <c r="M134"/>
  <c r="J134"/>
  <c r="L135"/>
  <c r="M135"/>
  <c r="J135"/>
  <c r="L136"/>
  <c r="M136"/>
  <c r="J136"/>
  <c r="L137"/>
  <c r="M137"/>
  <c r="J137"/>
  <c r="L138"/>
  <c r="M138"/>
  <c r="J138"/>
  <c r="L139"/>
  <c r="M139"/>
  <c r="J139"/>
  <c r="L140"/>
  <c r="M140"/>
  <c r="J140"/>
  <c r="L141"/>
  <c r="M141"/>
  <c r="J141"/>
  <c r="L142"/>
  <c r="M142"/>
  <c r="J142"/>
  <c r="L143"/>
  <c r="M143"/>
  <c r="J143"/>
  <c r="L144"/>
  <c r="M144"/>
  <c r="J144"/>
  <c r="L145"/>
  <c r="M145"/>
  <c r="J145"/>
  <c r="L146"/>
  <c r="M146"/>
  <c r="J146"/>
  <c r="L147"/>
  <c r="M147"/>
  <c r="J147"/>
  <c r="L148"/>
  <c r="M148"/>
  <c r="J148"/>
  <c r="L149"/>
  <c r="M149"/>
  <c r="J149"/>
  <c r="L150"/>
  <c r="M150"/>
  <c r="J150"/>
  <c r="L151"/>
  <c r="M151"/>
  <c r="J151"/>
  <c r="L152"/>
  <c r="M152"/>
  <c r="J152"/>
  <c r="L153"/>
  <c r="M153"/>
  <c r="J153"/>
  <c r="L154"/>
  <c r="M154"/>
  <c r="J154"/>
  <c r="L155"/>
  <c r="M155"/>
  <c r="J155"/>
  <c r="L156"/>
  <c r="M156"/>
  <c r="J156"/>
  <c r="L157"/>
  <c r="M157"/>
  <c r="J157"/>
  <c r="L158"/>
  <c r="M158"/>
  <c r="J158"/>
  <c r="L159"/>
  <c r="M159"/>
  <c r="J159"/>
  <c r="L160"/>
  <c r="M160"/>
  <c r="J160"/>
  <c r="L161"/>
  <c r="M161"/>
  <c r="J161"/>
  <c r="L162"/>
  <c r="M162"/>
  <c r="J162"/>
  <c r="L163"/>
  <c r="M163"/>
  <c r="J163"/>
  <c r="L164"/>
  <c r="M164"/>
  <c r="J164"/>
  <c r="L165"/>
  <c r="M165"/>
  <c r="J165"/>
  <c r="L166"/>
  <c r="M166"/>
  <c r="J166"/>
  <c r="L167"/>
  <c r="M167"/>
  <c r="J167"/>
  <c r="L168"/>
  <c r="M168"/>
  <c r="J168"/>
  <c r="L169"/>
  <c r="M169"/>
  <c r="J169"/>
  <c r="L170"/>
  <c r="M170"/>
  <c r="J170"/>
  <c r="L171"/>
  <c r="M171"/>
  <c r="J171"/>
  <c r="L172"/>
  <c r="M172"/>
  <c r="J172"/>
  <c r="L173"/>
  <c r="M173"/>
  <c r="J173"/>
  <c r="L174"/>
  <c r="M174"/>
  <c r="J174"/>
  <c r="L175"/>
  <c r="M175"/>
  <c r="J175"/>
  <c r="L176"/>
  <c r="M176"/>
  <c r="J176"/>
  <c r="L177"/>
  <c r="M177"/>
  <c r="J177"/>
  <c r="L178"/>
  <c r="M178"/>
  <c r="J178"/>
  <c r="L179"/>
  <c r="M179"/>
  <c r="J179"/>
  <c r="L180"/>
  <c r="M180"/>
  <c r="J180"/>
  <c r="L181"/>
  <c r="M181"/>
  <c r="J181"/>
  <c r="L182"/>
  <c r="M182"/>
  <c r="J182"/>
  <c r="L183"/>
  <c r="M183"/>
  <c r="J183"/>
  <c r="L184"/>
  <c r="M184"/>
  <c r="J184"/>
  <c r="L185"/>
  <c r="M185"/>
  <c r="J185"/>
  <c r="L186"/>
  <c r="M186"/>
  <c r="J186"/>
  <c r="L187"/>
  <c r="M187"/>
  <c r="J187"/>
  <c r="L188"/>
  <c r="M188"/>
  <c r="J188"/>
  <c r="L189"/>
  <c r="M189"/>
  <c r="J189"/>
  <c r="L190"/>
  <c r="M190"/>
  <c r="J190"/>
  <c r="L191"/>
  <c r="M191"/>
  <c r="J191"/>
  <c r="L192"/>
  <c r="M192"/>
  <c r="J192"/>
  <c r="L193"/>
  <c r="M193"/>
  <c r="J193"/>
  <c r="L194"/>
  <c r="M194"/>
  <c r="J194"/>
  <c r="L195"/>
  <c r="M195"/>
  <c r="J195"/>
  <c r="L196"/>
  <c r="M196"/>
  <c r="J196"/>
  <c r="L197"/>
  <c r="M197"/>
  <c r="J197"/>
  <c r="L198"/>
  <c r="M198"/>
  <c r="J198"/>
  <c r="L199"/>
  <c r="M199"/>
  <c r="J199"/>
  <c r="L200"/>
  <c r="M200"/>
  <c r="J200"/>
  <c r="L201"/>
  <c r="M201"/>
  <c r="J201"/>
  <c r="L202"/>
  <c r="M202"/>
  <c r="J202"/>
  <c r="L203"/>
  <c r="M203"/>
  <c r="J203"/>
  <c r="L204"/>
  <c r="M204"/>
  <c r="J204"/>
  <c r="L205"/>
  <c r="M205"/>
  <c r="J205"/>
  <c r="L206"/>
  <c r="M206"/>
  <c r="J206"/>
  <c r="L207"/>
  <c r="M207"/>
  <c r="J207"/>
  <c r="L208"/>
  <c r="M208"/>
  <c r="J208"/>
  <c r="L209"/>
  <c r="M209"/>
  <c r="J209"/>
  <c r="L210"/>
  <c r="M210"/>
  <c r="J210"/>
  <c r="L211"/>
  <c r="M211"/>
  <c r="J211"/>
  <c r="L212"/>
  <c r="M212"/>
  <c r="J212"/>
  <c r="L213"/>
  <c r="M213"/>
  <c r="J213"/>
  <c r="L214"/>
  <c r="M214"/>
  <c r="J214"/>
  <c r="L215"/>
  <c r="M215"/>
  <c r="J215"/>
  <c r="L216"/>
  <c r="M216"/>
  <c r="J216"/>
  <c r="L217"/>
  <c r="M217"/>
  <c r="J217"/>
  <c r="L218"/>
  <c r="M218"/>
  <c r="J218"/>
  <c r="L219"/>
  <c r="M219"/>
  <c r="J219"/>
  <c r="L220"/>
  <c r="M220"/>
  <c r="J220"/>
  <c r="L221"/>
  <c r="M221"/>
  <c r="J221"/>
  <c r="L222"/>
  <c r="M222"/>
  <c r="J222"/>
  <c r="L223"/>
  <c r="M223"/>
  <c r="J223"/>
  <c r="L224"/>
  <c r="M224"/>
  <c r="J224"/>
  <c r="L225"/>
  <c r="M225"/>
  <c r="J225"/>
  <c r="L226"/>
  <c r="M226"/>
  <c r="J226"/>
  <c r="L227"/>
  <c r="M227"/>
  <c r="J227"/>
  <c r="L228"/>
  <c r="M228"/>
  <c r="J228"/>
  <c r="L229"/>
  <c r="M229"/>
  <c r="J229"/>
  <c r="L230"/>
  <c r="M230"/>
  <c r="J230"/>
  <c r="L231"/>
  <c r="M231"/>
  <c r="J231"/>
  <c r="L232"/>
  <c r="M232"/>
  <c r="J232"/>
  <c r="L233"/>
  <c r="M233"/>
  <c r="J233"/>
  <c r="L234"/>
  <c r="M234"/>
  <c r="J234"/>
  <c r="L235"/>
  <c r="M235"/>
  <c r="J235"/>
  <c r="L236"/>
  <c r="M236"/>
  <c r="J236"/>
  <c r="L237"/>
  <c r="M237"/>
  <c r="J237"/>
  <c r="L238"/>
  <c r="M238"/>
  <c r="J238"/>
  <c r="L239"/>
  <c r="M239"/>
  <c r="J239"/>
  <c r="L240"/>
  <c r="M240"/>
  <c r="J240"/>
  <c r="L241"/>
  <c r="M241"/>
  <c r="J241"/>
  <c r="L242"/>
  <c r="M242"/>
  <c r="J242"/>
  <c r="L243"/>
  <c r="M243"/>
  <c r="J243"/>
  <c r="L244"/>
  <c r="M244"/>
  <c r="J244"/>
  <c r="L245"/>
  <c r="M245"/>
  <c r="J245"/>
  <c r="L246"/>
  <c r="M246"/>
  <c r="J246"/>
  <c r="L247"/>
  <c r="M247"/>
  <c r="J247"/>
  <c r="L248"/>
  <c r="M248"/>
  <c r="J248"/>
  <c r="L249"/>
  <c r="M249"/>
  <c r="J249"/>
  <c r="L250"/>
  <c r="M250"/>
  <c r="J250"/>
  <c r="L251"/>
  <c r="M251"/>
  <c r="J251"/>
  <c r="L252"/>
  <c r="M252"/>
  <c r="J252"/>
  <c r="L253"/>
  <c r="M253"/>
  <c r="J253"/>
  <c r="L254"/>
  <c r="M254"/>
  <c r="J254"/>
  <c r="L255"/>
  <c r="M255"/>
  <c r="J255"/>
  <c r="L256"/>
  <c r="M256"/>
  <c r="J256"/>
  <c r="L257"/>
  <c r="M257"/>
  <c r="J257"/>
  <c r="L258"/>
  <c r="M258"/>
  <c r="J258"/>
  <c r="L259"/>
  <c r="M259"/>
  <c r="J259"/>
  <c r="L260"/>
  <c r="M260"/>
  <c r="J260"/>
  <c r="L261"/>
  <c r="M261"/>
  <c r="J261"/>
  <c r="L262"/>
  <c r="M262"/>
  <c r="J262"/>
  <c r="L263"/>
  <c r="M263"/>
  <c r="J263"/>
  <c r="L264"/>
  <c r="M264"/>
  <c r="J264"/>
  <c r="L265"/>
  <c r="M265"/>
  <c r="J265"/>
  <c r="L266"/>
  <c r="M266"/>
  <c r="J266"/>
  <c r="L267"/>
  <c r="M267"/>
  <c r="J267"/>
  <c r="L268"/>
  <c r="M268"/>
  <c r="J268"/>
  <c r="L269"/>
  <c r="M269"/>
  <c r="J269"/>
  <c r="L270"/>
  <c r="M270"/>
  <c r="J270"/>
  <c r="L271"/>
  <c r="M271"/>
  <c r="J271"/>
  <c r="L272"/>
  <c r="M272"/>
  <c r="J272"/>
  <c r="L273"/>
  <c r="M273"/>
  <c r="J273"/>
  <c r="L274"/>
  <c r="M274"/>
  <c r="J274"/>
  <c r="L275"/>
  <c r="M275"/>
  <c r="J275"/>
  <c r="L276"/>
  <c r="M276"/>
  <c r="J276"/>
  <c r="L277"/>
  <c r="M277"/>
  <c r="J277"/>
  <c r="L278"/>
  <c r="M278"/>
  <c r="J278"/>
  <c r="L279"/>
  <c r="M279"/>
  <c r="J279"/>
  <c r="L280"/>
  <c r="M280"/>
  <c r="J280"/>
  <c r="L281"/>
  <c r="M281"/>
  <c r="J281"/>
  <c r="L282"/>
  <c r="M282"/>
  <c r="J282"/>
  <c r="L283"/>
  <c r="M283"/>
  <c r="J283"/>
  <c r="L284"/>
  <c r="M284"/>
  <c r="J284"/>
  <c r="L285"/>
  <c r="M285"/>
  <c r="J285"/>
  <c r="L286"/>
  <c r="M286"/>
  <c r="J286"/>
  <c r="L287"/>
  <c r="M287"/>
  <c r="J287"/>
  <c r="L288"/>
  <c r="M288"/>
  <c r="J288"/>
  <c r="L289"/>
  <c r="M289"/>
  <c r="J289"/>
  <c r="L290"/>
  <c r="M290"/>
  <c r="J290"/>
  <c r="L291"/>
  <c r="M291"/>
  <c r="J291"/>
  <c r="L292"/>
  <c r="M292"/>
  <c r="J292"/>
  <c r="L293"/>
  <c r="M293"/>
  <c r="J293"/>
  <c r="L294"/>
  <c r="M294"/>
  <c r="J294"/>
  <c r="L295"/>
  <c r="M295"/>
  <c r="J295"/>
  <c r="L296"/>
  <c r="M296"/>
  <c r="J296"/>
  <c r="L297"/>
  <c r="M297"/>
  <c r="J297"/>
  <c r="L298"/>
  <c r="M298"/>
  <c r="J298"/>
  <c r="L299"/>
  <c r="M299"/>
  <c r="J299"/>
  <c r="L300"/>
  <c r="M300"/>
  <c r="J300"/>
  <c r="L301"/>
  <c r="M301"/>
  <c r="J301"/>
  <c r="L302"/>
  <c r="M302"/>
  <c r="J302"/>
  <c r="L303"/>
  <c r="M303"/>
  <c r="J303"/>
  <c r="L304"/>
  <c r="M304"/>
  <c r="J304"/>
  <c r="L305"/>
  <c r="M305"/>
  <c r="J305"/>
  <c r="L306"/>
  <c r="M306"/>
  <c r="J306"/>
  <c r="L307"/>
  <c r="M307"/>
  <c r="J307"/>
  <c r="L308"/>
  <c r="M308"/>
  <c r="J308"/>
  <c r="L309"/>
  <c r="M309"/>
  <c r="J309"/>
  <c r="L310"/>
  <c r="M310"/>
  <c r="J310"/>
  <c r="L311"/>
  <c r="M311"/>
  <c r="J311"/>
  <c r="L312"/>
  <c r="M312"/>
  <c r="J312"/>
  <c r="L313"/>
  <c r="M313"/>
  <c r="J313"/>
  <c r="L314"/>
  <c r="M314"/>
  <c r="J314"/>
  <c r="L315"/>
  <c r="M315"/>
  <c r="J315"/>
  <c r="L316"/>
  <c r="M316"/>
  <c r="J316"/>
  <c r="L317"/>
  <c r="M317"/>
  <c r="J317"/>
  <c r="L318"/>
  <c r="M318"/>
  <c r="J318"/>
  <c r="L319"/>
  <c r="M319"/>
  <c r="J319"/>
  <c r="L320"/>
  <c r="M320"/>
  <c r="J320"/>
  <c r="L321"/>
  <c r="M321"/>
  <c r="J321"/>
  <c r="L322"/>
  <c r="M322"/>
  <c r="J322"/>
  <c r="L323"/>
  <c r="M323"/>
  <c r="J323"/>
  <c r="L324"/>
  <c r="M324"/>
  <c r="J324"/>
  <c r="L325"/>
  <c r="M325"/>
  <c r="J325"/>
  <c r="L326"/>
  <c r="M326"/>
  <c r="J326"/>
  <c r="L327"/>
  <c r="M327"/>
  <c r="J327"/>
  <c r="L328"/>
  <c r="M328"/>
  <c r="J328"/>
  <c r="L329"/>
  <c r="M329"/>
  <c r="J329"/>
  <c r="L330"/>
  <c r="M330"/>
  <c r="J330"/>
  <c r="L331"/>
  <c r="M331"/>
  <c r="J331"/>
  <c r="L332"/>
  <c r="M332"/>
  <c r="J332"/>
  <c r="L333"/>
  <c r="M333"/>
  <c r="J333"/>
  <c r="L334"/>
  <c r="M334"/>
  <c r="J334"/>
  <c r="L335"/>
  <c r="M335"/>
  <c r="J335"/>
  <c r="L336"/>
  <c r="M336"/>
  <c r="J336"/>
  <c r="L337"/>
  <c r="M337"/>
  <c r="J337"/>
  <c r="L338"/>
  <c r="M338"/>
  <c r="J338"/>
  <c r="L339"/>
  <c r="M339"/>
  <c r="J339"/>
  <c r="L340"/>
  <c r="M340"/>
  <c r="J340"/>
  <c r="L341"/>
  <c r="M341"/>
  <c r="J341"/>
  <c r="L342"/>
  <c r="M342"/>
  <c r="J342"/>
  <c r="L343"/>
  <c r="M343"/>
  <c r="J343"/>
  <c r="L344"/>
  <c r="M344"/>
  <c r="J344"/>
  <c r="L345"/>
  <c r="M345"/>
  <c r="J345"/>
  <c r="L346"/>
  <c r="M346"/>
  <c r="J346"/>
  <c r="L347"/>
  <c r="M347"/>
  <c r="J347"/>
  <c r="L348"/>
  <c r="M348"/>
  <c r="J348"/>
  <c r="L349"/>
  <c r="M349"/>
  <c r="J349"/>
  <c r="L350"/>
  <c r="M350"/>
  <c r="J350"/>
  <c r="L351"/>
  <c r="M351"/>
  <c r="J351"/>
  <c r="L352"/>
  <c r="M352"/>
  <c r="J352"/>
  <c r="L353"/>
  <c r="M353"/>
  <c r="J353"/>
  <c r="L354"/>
  <c r="M354"/>
  <c r="J354"/>
  <c r="L355"/>
  <c r="M355"/>
  <c r="J355"/>
  <c r="L356"/>
  <c r="M356"/>
  <c r="J356"/>
  <c r="L357"/>
  <c r="M357"/>
  <c r="J357"/>
  <c r="L358"/>
  <c r="M358"/>
  <c r="J358"/>
  <c r="L359"/>
  <c r="M359"/>
  <c r="J359"/>
  <c r="L360"/>
  <c r="M360"/>
  <c r="J360"/>
  <c r="L361"/>
  <c r="M361"/>
  <c r="J361"/>
  <c r="L362"/>
  <c r="M362"/>
  <c r="J362"/>
  <c r="L363"/>
  <c r="M363"/>
  <c r="J363"/>
  <c r="L364"/>
  <c r="M364"/>
  <c r="J364"/>
  <c r="L365"/>
  <c r="M365"/>
  <c r="J365"/>
  <c r="L366"/>
  <c r="M366"/>
  <c r="J366"/>
  <c r="L367"/>
  <c r="M367"/>
  <c r="J367"/>
  <c r="L368"/>
  <c r="M368"/>
  <c r="J368"/>
  <c r="L369"/>
  <c r="M369"/>
  <c r="J369"/>
  <c r="L370"/>
  <c r="M370"/>
  <c r="J370"/>
  <c r="L371"/>
  <c r="M371"/>
  <c r="J371"/>
  <c r="L372"/>
  <c r="M372"/>
  <c r="J372"/>
  <c r="L373"/>
  <c r="M373"/>
  <c r="J373"/>
  <c r="L374"/>
  <c r="M374"/>
  <c r="J374"/>
  <c r="L375"/>
  <c r="M375"/>
  <c r="J375"/>
  <c r="L376"/>
  <c r="M376"/>
  <c r="J376"/>
  <c r="L377"/>
  <c r="M377"/>
  <c r="J377"/>
  <c r="L378"/>
  <c r="M378"/>
  <c r="J378"/>
  <c r="L379"/>
  <c r="M379"/>
  <c r="J379"/>
  <c r="L380"/>
  <c r="M380"/>
  <c r="J380"/>
  <c r="L381"/>
  <c r="M381"/>
  <c r="J381"/>
  <c r="L382"/>
  <c r="M382"/>
  <c r="J382"/>
  <c r="L383"/>
  <c r="M383"/>
  <c r="J383"/>
  <c r="L384"/>
  <c r="M384"/>
  <c r="J384"/>
  <c r="L385"/>
  <c r="M385"/>
  <c r="J385"/>
  <c r="L386"/>
  <c r="M386"/>
  <c r="J386"/>
  <c r="L387"/>
  <c r="M387"/>
  <c r="J387"/>
  <c r="L388"/>
  <c r="M388"/>
  <c r="J388"/>
  <c r="L389"/>
  <c r="M389"/>
  <c r="J389"/>
  <c r="L390"/>
  <c r="M390"/>
  <c r="J390"/>
  <c r="L391"/>
  <c r="M391"/>
  <c r="J391"/>
  <c r="L392"/>
  <c r="M392"/>
  <c r="J392"/>
  <c r="L393"/>
  <c r="M393"/>
  <c r="J393"/>
  <c r="L394"/>
  <c r="M394"/>
  <c r="J394"/>
  <c r="L395"/>
  <c r="M395"/>
  <c r="J395"/>
  <c r="L396"/>
  <c r="M396"/>
  <c r="J396"/>
  <c r="L397"/>
  <c r="M397"/>
  <c r="J397"/>
  <c r="L398"/>
  <c r="M398"/>
  <c r="J398"/>
  <c r="L399"/>
  <c r="M399"/>
  <c r="J399"/>
  <c r="L400"/>
  <c r="M400"/>
  <c r="J400"/>
  <c r="L401"/>
  <c r="M401"/>
  <c r="J401"/>
  <c r="L402"/>
  <c r="M402"/>
  <c r="J402"/>
  <c r="L403"/>
  <c r="M403"/>
  <c r="J403"/>
  <c r="L404"/>
  <c r="M404"/>
  <c r="J404"/>
  <c r="L405"/>
  <c r="M405"/>
  <c r="J405"/>
  <c r="L406"/>
  <c r="M406"/>
  <c r="J406"/>
  <c r="L407"/>
  <c r="M407"/>
  <c r="J407"/>
  <c r="L408"/>
  <c r="M408"/>
  <c r="J408"/>
  <c r="L409"/>
  <c r="M409"/>
  <c r="J409"/>
  <c r="L410"/>
  <c r="M410"/>
  <c r="J410"/>
  <c r="L411"/>
  <c r="M411"/>
  <c r="J411"/>
  <c r="L412"/>
  <c r="M412"/>
  <c r="J412"/>
  <c r="L413"/>
  <c r="M413"/>
  <c r="J413"/>
  <c r="L414"/>
  <c r="M414"/>
  <c r="J414"/>
  <c r="L415"/>
  <c r="M415"/>
  <c r="J415"/>
  <c r="L416"/>
  <c r="M416"/>
  <c r="J416"/>
  <c r="L417"/>
  <c r="M417"/>
  <c r="J417"/>
  <c r="L418"/>
  <c r="M418"/>
  <c r="J418"/>
  <c r="L419"/>
  <c r="M419"/>
  <c r="J419"/>
  <c r="L420"/>
  <c r="M420"/>
  <c r="J420"/>
  <c r="L421"/>
  <c r="M421"/>
  <c r="J421"/>
  <c r="L422"/>
  <c r="M422"/>
  <c r="J422"/>
  <c r="L423"/>
  <c r="M423"/>
  <c r="J423"/>
  <c r="L424"/>
  <c r="M424"/>
  <c r="J424"/>
  <c r="L425"/>
  <c r="M425"/>
  <c r="J425"/>
  <c r="L426"/>
  <c r="M426"/>
  <c r="J426"/>
  <c r="L427"/>
  <c r="M427"/>
  <c r="J427"/>
  <c r="L428"/>
  <c r="M428"/>
  <c r="J428"/>
  <c r="L429"/>
  <c r="M429"/>
  <c r="J429"/>
  <c r="L430"/>
  <c r="M430"/>
  <c r="J430"/>
  <c r="L431"/>
  <c r="M431"/>
  <c r="J431"/>
  <c r="L432"/>
  <c r="M432"/>
  <c r="J432"/>
  <c r="L433"/>
  <c r="M433"/>
  <c r="J433"/>
  <c r="L434"/>
  <c r="M434"/>
  <c r="J434"/>
  <c r="L435"/>
  <c r="M435"/>
  <c r="J435"/>
  <c r="L436"/>
  <c r="M436"/>
  <c r="J436"/>
  <c r="L437"/>
  <c r="M437"/>
  <c r="J437"/>
  <c r="L438"/>
  <c r="M438"/>
  <c r="J438"/>
  <c r="L439"/>
  <c r="M439"/>
  <c r="J439"/>
  <c r="L440"/>
  <c r="M440"/>
  <c r="J440"/>
  <c r="L441"/>
  <c r="M441"/>
  <c r="J441"/>
  <c r="L442"/>
  <c r="M442"/>
  <c r="J442"/>
  <c r="L443"/>
  <c r="M443"/>
  <c r="J443"/>
  <c r="L444"/>
  <c r="M444"/>
  <c r="J444"/>
  <c r="L445"/>
  <c r="M445"/>
  <c r="J445"/>
  <c r="L446"/>
  <c r="M446"/>
  <c r="J446"/>
  <c r="L447"/>
  <c r="M447"/>
  <c r="J447"/>
  <c r="L448"/>
  <c r="M448"/>
  <c r="J448"/>
  <c r="L449"/>
  <c r="M449"/>
  <c r="J449"/>
  <c r="L450"/>
  <c r="M450"/>
  <c r="J450"/>
  <c r="L451"/>
  <c r="M451"/>
  <c r="J451"/>
  <c r="L452"/>
  <c r="M452"/>
  <c r="J452"/>
  <c r="L453"/>
  <c r="M453"/>
  <c r="J453"/>
  <c r="L454"/>
  <c r="M454"/>
  <c r="J454"/>
  <c r="L455"/>
  <c r="M455"/>
  <c r="J455"/>
  <c r="L456"/>
  <c r="M456"/>
  <c r="J456"/>
  <c r="L457"/>
  <c r="M457"/>
  <c r="J457"/>
  <c r="L458"/>
  <c r="M458"/>
  <c r="J458"/>
  <c r="L459"/>
  <c r="M459"/>
  <c r="J459"/>
  <c r="L460"/>
  <c r="M460"/>
  <c r="J460"/>
  <c r="L461"/>
  <c r="M461"/>
  <c r="J461"/>
  <c r="L462"/>
  <c r="M462"/>
  <c r="J462"/>
  <c r="L463"/>
  <c r="M463"/>
  <c r="J463"/>
  <c r="L464"/>
  <c r="M464"/>
  <c r="J464"/>
  <c r="L465"/>
  <c r="M465"/>
  <c r="J465"/>
  <c r="L466"/>
  <c r="M466"/>
  <c r="J466"/>
  <c r="L467"/>
  <c r="M467"/>
  <c r="J467"/>
  <c r="L468"/>
  <c r="M468"/>
  <c r="J468"/>
  <c r="L469"/>
  <c r="M469"/>
  <c r="J469"/>
  <c r="L470"/>
  <c r="M470"/>
  <c r="J470"/>
  <c r="L471"/>
  <c r="M471"/>
  <c r="J471"/>
  <c r="L472"/>
  <c r="M472"/>
  <c r="J472"/>
  <c r="L473"/>
  <c r="M473"/>
  <c r="J473"/>
  <c r="L474"/>
  <c r="M474"/>
  <c r="J474"/>
  <c r="L475"/>
  <c r="M475"/>
  <c r="J475"/>
  <c r="L476"/>
  <c r="M476"/>
  <c r="J476"/>
  <c r="L477"/>
  <c r="M477"/>
  <c r="J477"/>
  <c r="L478"/>
  <c r="M478"/>
  <c r="J478"/>
  <c r="L479"/>
  <c r="M479"/>
  <c r="J479"/>
</calcChain>
</file>

<file path=xl/sharedStrings.xml><?xml version="1.0" encoding="utf-8"?>
<sst xmlns="http://schemas.openxmlformats.org/spreadsheetml/2006/main" count="2116" uniqueCount="283">
  <si>
    <t>ap</t>
  </si>
  <si>
    <t>Certificat d'Escolaritat</t>
  </si>
  <si>
    <t>ORDENANÇA ENTRADA</t>
  </si>
  <si>
    <t>b</t>
  </si>
  <si>
    <t>(ED)</t>
  </si>
  <si>
    <t>a</t>
  </si>
  <si>
    <t>CONSERGE ENTRADA</t>
  </si>
  <si>
    <t>TELEFONISTA</t>
  </si>
  <si>
    <t>ORDENANÇA</t>
  </si>
  <si>
    <t>OPERARI/ÀRIA</t>
  </si>
  <si>
    <t>CONSERGE</t>
  </si>
  <si>
    <t>AJUDANT DE SISTEMES</t>
  </si>
  <si>
    <t>AJUDANT BRIGADA</t>
  </si>
  <si>
    <t>CAP DE COLLA CONSTRUCCIÓ (a extingir)</t>
  </si>
  <si>
    <t>C2</t>
  </si>
  <si>
    <t>Graduat Escolar o FP 1</t>
  </si>
  <si>
    <t>INSPECTOR/A ENTRADA</t>
  </si>
  <si>
    <t>AUXILIAR BIBLIOTEQUES ENTRADA</t>
  </si>
  <si>
    <t>AUXILIAR ADMINISTRATIU/VA ENTRADA</t>
  </si>
  <si>
    <t>AUXILIAR ADMINISTRATIU/VA (EQUIP INFORMÀTIC) ENTRADA</t>
  </si>
  <si>
    <t>AUXILIAR TOPÒGRAF/A ENTRADA</t>
  </si>
  <si>
    <t>AUXILIAR OFICINA D'ATENCIÓ A LA CIUTADANIA ENTRADA</t>
  </si>
  <si>
    <t>AGENTS TRIBUTARIS ENTRADA</t>
  </si>
  <si>
    <t>OPERADOR/A D'INFORMÀTICA ENTRADA</t>
  </si>
  <si>
    <t>INSPECTOR/A</t>
  </si>
  <si>
    <t>AUXILIAR BIBLIOTEQUES</t>
  </si>
  <si>
    <t>AUXILIAR ADMINISTRATIU/VA</t>
  </si>
  <si>
    <t>AUX. TÈCNIC/A COMESES ESPECIALS</t>
  </si>
  <si>
    <t>AUXILIAR ADMINISTRATIU/VA (EQUIP  INFORMÀTIC)</t>
  </si>
  <si>
    <t>AUXILIAR TOPÒGRAF/A</t>
  </si>
  <si>
    <t>AGENT GUÀRDIA URBANA SUPORT</t>
  </si>
  <si>
    <t>C1</t>
  </si>
  <si>
    <t>AGENT GUÀRDIA URBANA ENTRADA</t>
  </si>
  <si>
    <t>INSPECTOR/A SANEJAMENT</t>
  </si>
  <si>
    <t>INSPECTOR/A CENTRES ESCOLARS</t>
  </si>
  <si>
    <t>INSPECTOR/A VIA PÚBLICA</t>
  </si>
  <si>
    <t>TÈCNIC EN LOGÍSTICA</t>
  </si>
  <si>
    <t>ORDENANÇA MAJOR</t>
  </si>
  <si>
    <t>OFICIAL SERRALLER/A</t>
  </si>
  <si>
    <t>OFICIAL SENSE DEFINIR</t>
  </si>
  <si>
    <t>OFICIAL PINTOR/A</t>
  </si>
  <si>
    <t>OFICIAL PALETA</t>
  </si>
  <si>
    <t>OFICIAL LAMPISTA-ELECTRIC.</t>
  </si>
  <si>
    <t>OFICIAL JARDINER/A</t>
  </si>
  <si>
    <t>OFICIAL FUSTER/A</t>
  </si>
  <si>
    <t>OFICIAL CONDUCTOR/A</t>
  </si>
  <si>
    <t>INSPECTOR/A TRANSPORTS</t>
  </si>
  <si>
    <t>GESTOR D'EQUIP INFORMÀTIC DE RENDES</t>
  </si>
  <si>
    <t>GESTOR D'EQUIP INFORMÀTIC D'ENGINYERIA</t>
  </si>
  <si>
    <t>AUXILIAR OFICINA D'ATENCIÓ A LA CIUTADANIA</t>
  </si>
  <si>
    <t>AUXILIAR ADMINISTRATIU/VA SAIC</t>
  </si>
  <si>
    <t>OPERADOR/A D'INFORMÀTICA</t>
  </si>
  <si>
    <t>AGENT (UN ANY)</t>
  </si>
  <si>
    <t>SECRETARI/ÀRIA SÍNDIC DE GREUGES</t>
  </si>
  <si>
    <t>SECRETARI/ÀRIA DE REGIDOR/A</t>
  </si>
  <si>
    <t>COORDINADOR/A EQUIP GESTIÓ INFORMÀTICA</t>
  </si>
  <si>
    <t>COORDINADOR/A EQUIP AUXILIARS</t>
  </si>
  <si>
    <t>MESTRE OFICIS</t>
  </si>
  <si>
    <t>INSPECTOR/A DE MEDI AMBIENT</t>
  </si>
  <si>
    <t>AGENTS TRIBUTARIS</t>
  </si>
  <si>
    <t>XOFER ALCALDIA</t>
  </si>
  <si>
    <t>AGENT GUÀRDIA URBANA 2ª activ. Interna (major 57 a.)</t>
  </si>
  <si>
    <t>CAPORAL GUÀRDIA URBANA 2ª activ. interna</t>
  </si>
  <si>
    <t>CAPORAL GUÀRDIA URBANA SUPORT</t>
  </si>
  <si>
    <t>CAPORAL GUÀRDIA URBANA ENTRADA</t>
  </si>
  <si>
    <t>AGENT GUÀRDIA URBANA</t>
  </si>
  <si>
    <t>COL·LABORADOR/A SECRET. PARTICULAR ALCALDIA</t>
  </si>
  <si>
    <t>TÈCNIC/A DE SISTEMES</t>
  </si>
  <si>
    <t>ENCARREGAT/DA SANEJAMENT</t>
  </si>
  <si>
    <t>ENCARREGAT/DA D'IMPREMTA</t>
  </si>
  <si>
    <t>CAP UNITAT PADRÓ</t>
  </si>
  <si>
    <t>CAP UNITAT OAC</t>
  </si>
  <si>
    <t>ENCARREGAT/DA DE BRIGADES</t>
  </si>
  <si>
    <t>CAPORAL GUÀRDIA URBANA  2ª activ. Interna (major 57 a.)</t>
  </si>
  <si>
    <t>CAPORAL GUÀRDIA URBANA</t>
  </si>
  <si>
    <t>Batxiller Superior o FP 2</t>
  </si>
  <si>
    <t>ADMINISTRATIU/VA ENTRADA</t>
  </si>
  <si>
    <t>TÈCNIC/A ESPECIALISTA COMESES ESPECIALS ENTRADA</t>
  </si>
  <si>
    <t>AGENT GUÀRDIA URBANA 2ª activ. interna</t>
  </si>
  <si>
    <t>FP 2 Delineació</t>
  </si>
  <si>
    <t>DELINEANT ENTRADA</t>
  </si>
  <si>
    <t>PROGRAMADOR/A INFORMÀTICA ENTRADA</t>
  </si>
  <si>
    <t>TÈCNIC/A ESPECIALISTA COMESES ESPECIALS</t>
  </si>
  <si>
    <t>TÈCNIC/A AUXILIAR DE BIBLIOTEQUES</t>
  </si>
  <si>
    <t>DELINEANT</t>
  </si>
  <si>
    <t>ADMINISTRATIU/VA</t>
  </si>
  <si>
    <t>INSPECTOR/A ACTUARI/ÀRIA</t>
  </si>
  <si>
    <t>APARATISTA TOPOGRAFIA</t>
  </si>
  <si>
    <t>TÈCNIC/A DE SISTEMES I TELECOMUNICACIONS</t>
  </si>
  <si>
    <t>TÈCNIC/A DE SISTEMES GRÀFICS</t>
  </si>
  <si>
    <t>PROGRAMADOR/A INFORMÀTICA</t>
  </si>
  <si>
    <t>SERGENT GUÀRDIA URBANA 2a activ. interna</t>
  </si>
  <si>
    <t>SERGENT GUÀRDIA URBANA (SUPORT)</t>
  </si>
  <si>
    <t>SERGENT GUÀRDIA URBANA ENTRADA</t>
  </si>
  <si>
    <t>TÈCNIC/A GRÀFIC/A DE CARTOGRAFIA DE BASE</t>
  </si>
  <si>
    <t>TÈCNIC/A GRÀFIC/A D'URBANISME</t>
  </si>
  <si>
    <t>TÈCNIC/A GRÀFIC/A D'ENGINYERIA</t>
  </si>
  <si>
    <t>TÈCNIC/A GRÀFIC/A D'ARQUITECTURA</t>
  </si>
  <si>
    <t>TÈCNIC DE CADASTRE GRÀFIC</t>
  </si>
  <si>
    <t>TÈCNIC DE CADASTRE ALFANUMÈRIC</t>
  </si>
  <si>
    <t>CAP UNITAT RELACIONS CÍVIQUES</t>
  </si>
  <si>
    <t>CAP UNITAT PROTOCOL</t>
  </si>
  <si>
    <t>CAP NEGOCIAT PADRÓ</t>
  </si>
  <si>
    <t>CAP ADMINISTRATIU ENSENYAMENT</t>
  </si>
  <si>
    <t>CAP ADMINISTRATIU SECRETARIA</t>
  </si>
  <si>
    <t>ADMINISTRACIÓ DE PERSONAL</t>
  </si>
  <si>
    <t>PROGRAMADOR/A ANALISTA</t>
  </si>
  <si>
    <t>CAP UNITAT MULTES</t>
  </si>
  <si>
    <t>CAP UNITAT GESTIÓ URBANÍSTICA</t>
  </si>
  <si>
    <t>CAP NEGOCIAT DE RECAPTACIÓ</t>
  </si>
  <si>
    <t>CAP ADMIN. DE SERVEIS SOCIALS</t>
  </si>
  <si>
    <t>CAP ADMIN. DE SALUT PÚBLICA</t>
  </si>
  <si>
    <t>CAP ADM. CONTRACTACIÓ I PATRIMONI</t>
  </si>
  <si>
    <t>TÈCNIC/A MOBILITAT</t>
  </si>
  <si>
    <t>SERGENT GUÀRDIA URBANA 2a activ. Interna (majors 57 a.)</t>
  </si>
  <si>
    <t>SERGENT GUÀRDIA URBANA</t>
  </si>
  <si>
    <t>SOTSINSPECTOR/A GUÀRDIA URBANA SUPORT INTERN</t>
  </si>
  <si>
    <t>TÈCNIC/A DE SEGURETAT D'EDIFICIS MUNICIPALS</t>
  </si>
  <si>
    <t>CAP UNITAT ADMINISTRATIVA G. URBANA I COORDINACIÓ DE MULTES</t>
  </si>
  <si>
    <t>CAP UNITAT ACTES</t>
  </si>
  <si>
    <t>CAP OFICINA D'ATENCIÓ A LA CIUTADANIA</t>
  </si>
  <si>
    <t>CAP NEGOCIAT SERVEIS FINANCERS</t>
  </si>
  <si>
    <t>CAP NEGOCIAT LLICÈNCIES D'URBANISME</t>
  </si>
  <si>
    <t>CAP NEGOCIAT GESTIÓ PRESSUPOSTÀRIA</t>
  </si>
  <si>
    <t>CAP NEGOCIAT DE NÒMINA</t>
  </si>
  <si>
    <t>CAP NEGOCIAT DE POBLACIÓ</t>
  </si>
  <si>
    <t>CAP NEGOCIAT D'ACTIVITATS</t>
  </si>
  <si>
    <t>CAP DIVISIÓ INFRAESTRUCTURA TECNOLÒGICA</t>
  </si>
  <si>
    <t>CAP DE NEGOCIAT UNITAT DE GESTIÓ PRESSUPOSTÀRIA ORGANISMES AUTÒNOMS</t>
  </si>
  <si>
    <t>CAP D'APLICACIONS DE GESTIÓ</t>
  </si>
  <si>
    <t>SOTSINSPECTOR/A GUÀRDIA URBANA SUPORT</t>
  </si>
  <si>
    <t>COORDINADOR/A BRIGADA</t>
  </si>
  <si>
    <t>SOTSINSPECTOR/A GUÀRDIA URBANA</t>
  </si>
  <si>
    <t>A2</t>
  </si>
  <si>
    <t>Diplomatura</t>
  </si>
  <si>
    <t>DIPLOMAT/DA</t>
  </si>
  <si>
    <t>Arquitectura tècnica</t>
  </si>
  <si>
    <t>ARQUITECTE/A TÈCNIC/A</t>
  </si>
  <si>
    <t>TÈCNIC/A INSPECCIÓ I CONTROL</t>
  </si>
  <si>
    <t>TÈCNIC/A GESTIÓ PRESSUPOSTÀRIA</t>
  </si>
  <si>
    <t>TÈCNIC/A DE GESTIÓ DE RECAPTACIÓ</t>
  </si>
  <si>
    <t>Enginyeria tècnica</t>
  </si>
  <si>
    <t>TÈCNIC/A MUNICIPAL DE MANTENIMENT</t>
  </si>
  <si>
    <t>TÈCNIC/A MITJÀ/ANA COS DE GESTIÓ</t>
  </si>
  <si>
    <t>TÈCNIC/A DE CONTRACTACIÓ I PATRIMONI</t>
  </si>
  <si>
    <t>Graduat Social</t>
  </si>
  <si>
    <t>TÈCNIC/A OMIC</t>
  </si>
  <si>
    <t>TÈCNIC/A COS DE GESTIÓ</t>
  </si>
  <si>
    <t>Relacions Laborals o Graduat Social</t>
  </si>
  <si>
    <t>GESTIÓ I ADMINISTRACIÓ DE PERSONAL</t>
  </si>
  <si>
    <t>COORDINADOR/A DE GESTIÓ SERVEI MUNICIPAL DE BIBLIOTEQUES</t>
  </si>
  <si>
    <t>TÈCNIC DE SISTEMES SIG</t>
  </si>
  <si>
    <t>Enginyeria tècnica en Topografia</t>
  </si>
  <si>
    <t>TOPÒGRAF/A</t>
  </si>
  <si>
    <t>Diplomatura en Empresarials</t>
  </si>
  <si>
    <t>TÈCNIC/A GESTIÓ DE RENDES</t>
  </si>
  <si>
    <t>TÈCNIC/A DE CARTOGRAFIA</t>
  </si>
  <si>
    <t>TÈCNIC/A DE CADASTRE</t>
  </si>
  <si>
    <t>Arquitectura tècnica o Enginyeria tècnica</t>
  </si>
  <si>
    <t>TÈCNIC/A D'OBRES ENGINYERIA</t>
  </si>
  <si>
    <t>TÈCNIC/A D'ENLLUMENAT</t>
  </si>
  <si>
    <t>TÈCNIC/A D'ENGINYERIA</t>
  </si>
  <si>
    <t>TÈCNIC/A D'ARQUITECTURA</t>
  </si>
  <si>
    <t>TÈCNIC/A D'ACTIVITATS</t>
  </si>
  <si>
    <t>Assistent Social o Dipl. Treball Social</t>
  </si>
  <si>
    <t>COORDINADOR/A DE SERVEIS SOCIALS</t>
  </si>
  <si>
    <t>Enginyeria tècnica industrial</t>
  </si>
  <si>
    <t>ADJUNT/A SECCIÓ SERVEIS TÈCNICS</t>
  </si>
  <si>
    <t>Enginyeria tècnica en Obres Públiques</t>
  </si>
  <si>
    <t>ADJUNT/A SECCIÓ D'ENGINYERIA</t>
  </si>
  <si>
    <t>ADJUNT/A DE SECCIÓ D'ARQUITECTURA</t>
  </si>
  <si>
    <t>ADJUNT/A CAP SERVEI GESTIÓ ECONÒMICA I PRESSUPOSTÀRIA</t>
  </si>
  <si>
    <t>TÈCNIC/A DE FORMACIÓ I SELECCIÓ</t>
  </si>
  <si>
    <t>GESTIÓ DE RECURSOS HUMANS</t>
  </si>
  <si>
    <t>TÈCNIC/A MITJÀ/ANA DE CONTROL INTERN</t>
  </si>
  <si>
    <t>INSPECTOR/A GUÀRDIA URBANA</t>
  </si>
  <si>
    <t>A1</t>
  </si>
  <si>
    <t>Arquitectura</t>
  </si>
  <si>
    <t>TÈCNIC/A SUPERIOR D'ARQUITECTURA I PROJECTES URBANS</t>
  </si>
  <si>
    <t>Economista o Llicenciatura en Dret</t>
  </si>
  <si>
    <t>TÈCNIC/A D'HISENDA</t>
  </si>
  <si>
    <t>TÈCNIC/A ADM. GENERAL</t>
  </si>
  <si>
    <t>Llicenciatura, Arquitectura o Enginyeria</t>
  </si>
  <si>
    <t>TÈCNIC/A ADM. ESPECIAL</t>
  </si>
  <si>
    <t>Llicenciatura en Dret</t>
  </si>
  <si>
    <t>TÈCNIC/A JURÍDIC/A DE MEDI AMBIENT</t>
  </si>
  <si>
    <t>Llicenciatura</t>
  </si>
  <si>
    <t>TÈCNIC/A EN PREVENCIÓ DE RISCOS LABORALS</t>
  </si>
  <si>
    <t>TÈCNIC/A EN DESENVOLUPAMENT INSTITUCIONAL</t>
  </si>
  <si>
    <t>TÈCNIC/A DE VIA PÚBLICA</t>
  </si>
  <si>
    <t>Titulació superior</t>
  </si>
  <si>
    <t>TÈCNIC/A DE RECAPTACIÓ I DEFENSA JURÍDICA</t>
  </si>
  <si>
    <t>TÈCNIC/A DE NETEJA I RECOLLIDA</t>
  </si>
  <si>
    <t>TÈCNIC/A DE GESTIÓ ECONÒMICA I PRESSUPOSTÀRIA</t>
  </si>
  <si>
    <t>TÈCNIC/A D'ASSESSORIA JURÍDICA</t>
  </si>
  <si>
    <t>TÈCNIC/A D'ARXIU</t>
  </si>
  <si>
    <t>CAP UNITAT GESTIÓ I AJUTS I ACCIONS ESPECÍFIQUES (SUBVENCIONS)</t>
  </si>
  <si>
    <t>CAP DE PROCESSOS TECNOLÒGICS</t>
  </si>
  <si>
    <t>CAP UGEO I DE LA UNITAT D'INFORMACIÓ PER LA GESTIÓ</t>
  </si>
  <si>
    <t>TÈCNIC/A SUPERIOR COMUNICACIÓ</t>
  </si>
  <si>
    <t>TÈCNIC/A SERVEIS TERRITORIALS</t>
  </si>
  <si>
    <t>Química o Farmàcia</t>
  </si>
  <si>
    <t>TÈCNIC/A EN PROMOCIÓ I EDUCACIÓ AMBIENTAL</t>
  </si>
  <si>
    <t>TÈCNIC/A DESENVOLUPAMENT INSTITUCIONAL</t>
  </si>
  <si>
    <t>TÈCNIC/A DEL SERVEI DE RECOLLIDA</t>
  </si>
  <si>
    <t>TÈCNIC/A DE L'ASSESSORIA JURÍDICA</t>
  </si>
  <si>
    <t>CONSERVADOR/A MUSEUS</t>
  </si>
  <si>
    <t>TÈCNIC/A SUPERIOR RECURSOS HUMANS</t>
  </si>
  <si>
    <t>TÈCNIC/A DE SERVEIS FINANCERS</t>
  </si>
  <si>
    <t>TÈCNIC/A DE GESTIÓ JURÍDICA D'ARQUITECTURA I URBANISME</t>
  </si>
  <si>
    <t>TÈCNIC/A RESPONSABLE DE SEGURETAT I APLICACIONS DE GESTIÓ</t>
  </si>
  <si>
    <t>Enginyeria</t>
  </si>
  <si>
    <t>TÈCNIC/A D'ORGANITZACIÓ</t>
  </si>
  <si>
    <t>TÈCNIC/A D'INTERVENCIÓ</t>
  </si>
  <si>
    <t>TÈCNIC/A D'INFRAESTRUCTURA TECNOLÒGICA</t>
  </si>
  <si>
    <t>CAP UNITAT INSPECCIÓ HISENDA I DEFENSA JURÍDICA</t>
  </si>
  <si>
    <t>CAP D'INFRAESTRUCTURA TECNOLÒGICA</t>
  </si>
  <si>
    <t>TÈCNIC/A ASSESSORIA JURÍDICA</t>
  </si>
  <si>
    <t>Enginyeria Industrial</t>
  </si>
  <si>
    <t>TÈCNIC/A MEDI AMBIENT</t>
  </si>
  <si>
    <t>TÈCNIC/A GESTIÓ ECONÒMICA I PRESSUPOSTÀRIA</t>
  </si>
  <si>
    <t>TÈCNIC/A ADMIN. GUÀRDIA URBANA</t>
  </si>
  <si>
    <t>CAP DE PATRIMONI SÒL I DEFENSA JURÍDICA</t>
  </si>
  <si>
    <t>CAP DE CONTRACTACIÓ</t>
  </si>
  <si>
    <t>CAP DE COMPRES I PATRIMONI</t>
  </si>
  <si>
    <t>CAP D'ENSENYAMENT I ASSESSORAMENT LINGÜÍSTIC</t>
  </si>
  <si>
    <t>Enginyeria o Llic. en Medi Ambient</t>
  </si>
  <si>
    <t>TÈCNIC DE SERVEIS MEDIAMBIENTALS</t>
  </si>
  <si>
    <t>CAP DE SECCIÓ DE L'ASSESSORIA JURÍDICA</t>
  </si>
  <si>
    <t>CAP DE SECCIÓ DE GESTIÓ ECONÒMICA I PRESSUPOSTÀRIA</t>
  </si>
  <si>
    <t>CAP DE SECCIÓ D'ARQUITECTURA</t>
  </si>
  <si>
    <t>ADJUNT/A DE TRESORERIA</t>
  </si>
  <si>
    <t>ADJUNT/A DE RECAPTACIÓ I DEFENSA JURÍDICA</t>
  </si>
  <si>
    <t>CAP UNITAT DEFENSA JURÍDICA HISENDA</t>
  </si>
  <si>
    <t>CAP DE SERVEIS FINANCERS</t>
  </si>
  <si>
    <t>Enginyeria de camins, canals i ports</t>
  </si>
  <si>
    <t>CAP DE SERVEI D'ENGINYERIA I MOBILITAT</t>
  </si>
  <si>
    <t>CAP DE SECCIÓ D'URBANISME</t>
  </si>
  <si>
    <t>COORDINADOR/A DE L'ÀMBIT FINANCER DE L'ÀREA D'HISENDA</t>
  </si>
  <si>
    <t>COORDINADOR/A DE L'ÀMBIT ECONÒMIC DE L'ÀREA D'HISENDA</t>
  </si>
  <si>
    <t>Llicenciat en Dret</t>
  </si>
  <si>
    <t>CAP D'APROVISIONAMENTS, CONTRACTACIÓ I PATRIMONI</t>
  </si>
  <si>
    <t>COORDINADOR/A DEL SERVEI DE TECNOLOGIES DE LA INFORMACIÓ I TELECOMUNICACIONS</t>
  </si>
  <si>
    <t>CAP SERVEI ASSESSORIA JURÍDICA</t>
  </si>
  <si>
    <t>CAP SECCIÓ ADMINISTRATIUS SERVEIS TERRITORIALS</t>
  </si>
  <si>
    <t>CAP DE SERVEIS DE MEDI AMBIENT</t>
  </si>
  <si>
    <t>CAP DE SERVEI DE RENDES I EXACCIONS I DEFENSA JURÍDICA</t>
  </si>
  <si>
    <t>CAP DE SERVEI DE GESTIÓ ECONÒMICA I PRESSUPOSTÀRIA</t>
  </si>
  <si>
    <t>CAP DE SERVEI DE COMPTABILITAT</t>
  </si>
  <si>
    <t>COORDINADOR/A DE PLANEJAMENT I PROJECTES URBANS</t>
  </si>
  <si>
    <t>CAP SERVEI D'ARQUITECTURA</t>
  </si>
  <si>
    <t>CAP SERV. D'EMERGÈNCIES I SEGURETAT CIVIL</t>
  </si>
  <si>
    <t>CAP DEL GABINET TÈCNIC FISCAL</t>
  </si>
  <si>
    <t>CAP DE SERVEI DE PLANIFICACIÓ TERRITORIAL I ESTRATÈGICA</t>
  </si>
  <si>
    <t>CAP DE SERVEI DE L'ALCALDIA</t>
  </si>
  <si>
    <t>CAP DE SERVEI D'URBANISME</t>
  </si>
  <si>
    <t>CAP DE SERVEI D'ENGINYERIA</t>
  </si>
  <si>
    <t>COORDINACIÓ DE L'ASSESSORIA JURÍDICA AJUNTAMENT I EMPRESES MUNICIPALS I DESENSA JURÍDICA</t>
  </si>
  <si>
    <t>COORDINADOR/A GENERAL D'HISENDA</t>
  </si>
  <si>
    <t>COORDINADOR/A DE LA DEFENSA JURÍDICA DE LA CORPORACIÓ</t>
  </si>
  <si>
    <t>CAP SERVEI RECAPTACIÓ I DEFENSA JURÍDICA</t>
  </si>
  <si>
    <t>CAP DE SERVEI D'HISENDA</t>
  </si>
  <si>
    <t>ADJUNT/A DE SECRETARIA</t>
  </si>
  <si>
    <t>ADJUNT/A D'INTERVENCIÓ</t>
  </si>
  <si>
    <t>Funcionari/ària Habilitació Estatal</t>
  </si>
  <si>
    <t>VICESECRETARI</t>
  </si>
  <si>
    <t>VICEINTERVENTOR</t>
  </si>
  <si>
    <t>TRESORER/A</t>
  </si>
  <si>
    <t>INTERVENTOR/A</t>
  </si>
  <si>
    <t>SECRETARI/ÀRIA</t>
  </si>
  <si>
    <t>NIVELL</t>
  </si>
  <si>
    <t>GRUP</t>
  </si>
  <si>
    <t>Retribucions anuals</t>
  </si>
  <si>
    <t>Complement horari</t>
  </si>
  <si>
    <t>Complement específic</t>
  </si>
  <si>
    <t>Nivell</t>
  </si>
  <si>
    <t>Grup</t>
  </si>
  <si>
    <t>Titulació</t>
  </si>
  <si>
    <t>Denominació</t>
  </si>
  <si>
    <t>Número</t>
  </si>
  <si>
    <t>Any 2016</t>
  </si>
  <si>
    <t>Personal funcionari</t>
  </si>
  <si>
    <t>Relació de llocs de treball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</si>
</sst>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.00&quot;   &quot;;\-#,##0.00&quot;   &quot;;&quot;&quot;"/>
  </numFmts>
  <fonts count="9">
    <font>
      <sz val="10"/>
      <color indexed="8"/>
      <name val="MS Sans Serif"/>
      <family val="2"/>
    </font>
    <font>
      <sz val="10"/>
      <name val="Arial"/>
    </font>
    <font>
      <sz val="10"/>
      <name val="Arial"/>
      <family val="2"/>
    </font>
    <font>
      <sz val="10"/>
      <color indexed="8"/>
      <name val="Tahoma"/>
      <family val="2"/>
      <charset val="1"/>
    </font>
    <font>
      <sz val="10"/>
      <color indexed="8"/>
      <name val="Tahoma"/>
      <family val="2"/>
    </font>
    <font>
      <b/>
      <sz val="10"/>
      <name val="Tahoma"/>
      <family val="2"/>
      <charset val="1"/>
    </font>
    <font>
      <b/>
      <sz val="10"/>
      <name val="Tahoma"/>
      <family val="2"/>
    </font>
    <font>
      <b/>
      <sz val="14"/>
      <color indexed="8"/>
      <name val="Tahoma"/>
      <family val="2"/>
      <charset val="1"/>
    </font>
    <font>
      <b/>
      <sz val="16"/>
      <color indexed="8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7">
    <xf numFmtId="0" fontId="0" fillId="0" borderId="0"/>
    <xf numFmtId="43" fontId="1" fillId="0" borderId="0" applyFill="0" applyBorder="0" applyAlignment="0" applyProtection="0"/>
    <xf numFmtId="164" fontId="3" fillId="0" borderId="1">
      <alignment horizontal="right" vertical="center"/>
    </xf>
    <xf numFmtId="1" fontId="3" fillId="0" borderId="1">
      <alignment horizontal="center" vertical="center"/>
    </xf>
    <xf numFmtId="0" fontId="3" fillId="0" borderId="3">
      <alignment horizontal="center" vertical="center"/>
    </xf>
    <xf numFmtId="0" fontId="3" fillId="0" borderId="3">
      <alignment horizontal="left" vertical="center" wrapText="1"/>
    </xf>
    <xf numFmtId="0" fontId="5" fillId="2" borderId="3">
      <alignment horizontal="center" vertical="center" wrapText="1"/>
    </xf>
  </cellStyleXfs>
  <cellXfs count="2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Fill="1" applyAlignment="1">
      <alignment horizontal="center"/>
    </xf>
    <xf numFmtId="43" fontId="2" fillId="0" borderId="0" xfId="1" applyFont="1" applyFill="1" applyAlignment="1">
      <alignment vertical="center"/>
    </xf>
    <xf numFmtId="164" fontId="4" fillId="0" borderId="1" xfId="2" applyFo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1" fontId="4" fillId="0" borderId="1" xfId="3" applyFont="1">
      <alignment horizontal="center" vertical="center"/>
    </xf>
    <xf numFmtId="0" fontId="4" fillId="0" borderId="3" xfId="4" applyFont="1">
      <alignment horizontal="center" vertical="center"/>
    </xf>
    <xf numFmtId="0" fontId="4" fillId="0" borderId="3" xfId="5" applyFo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3" xfId="5" applyFont="1" applyFill="1">
      <alignment horizontal="left" vertical="center" wrapText="1"/>
    </xf>
    <xf numFmtId="164" fontId="4" fillId="0" borderId="1" xfId="2" applyFont="1" applyFill="1">
      <alignment horizontal="right" vertical="center"/>
    </xf>
    <xf numFmtId="1" fontId="4" fillId="0" borderId="1" xfId="3" applyFont="1" applyFill="1">
      <alignment horizontal="center" vertical="center"/>
    </xf>
    <xf numFmtId="0" fontId="4" fillId="0" borderId="3" xfId="4" applyFont="1" applyFill="1">
      <alignment horizontal="center" vertical="center"/>
    </xf>
    <xf numFmtId="4" fontId="4" fillId="0" borderId="4" xfId="0" applyNumberFormat="1" applyFont="1" applyFill="1" applyBorder="1" applyAlignment="1">
      <alignment horizontal="right" vertical="center"/>
    </xf>
    <xf numFmtId="0" fontId="6" fillId="2" borderId="5" xfId="6" applyFont="1" applyBorder="1">
      <alignment horizontal="center" vertical="center" wrapText="1"/>
    </xf>
    <xf numFmtId="0" fontId="6" fillId="2" borderId="3" xfId="6" applyFont="1">
      <alignment horizontal="center" vertical="center" wrapText="1"/>
    </xf>
    <xf numFmtId="4" fontId="6" fillId="2" borderId="6" xfId="6" applyNumberFormat="1" applyFont="1" applyBorder="1">
      <alignment horizontal="center" vertical="center" wrapText="1"/>
    </xf>
    <xf numFmtId="0" fontId="6" fillId="2" borderId="3" xfId="6" applyFont="1" applyBorder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7">
    <cellStyle name="Catàleg_fila_títol" xfId="6"/>
    <cellStyle name="Catàleg_Text_curt" xfId="4"/>
    <cellStyle name="Catàleg_Text_llarg" xfId="5"/>
    <cellStyle name="Millares" xfId="1" builtinId="3"/>
    <cellStyle name="Normal" xfId="0" builtinId="0"/>
    <cellStyle name="Número" xfId="3"/>
    <cellStyle name="Retribucion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s%20Meus%20Documents/D%20SISTEMES%20D'INFORMACI&#211;/GAR/TRANSPARENCIA/PORTAL/DOCUMENTS/AJUNTAMENT/EVOLUCIO/INFORMACI&#211;%20INSTITUCIONAL/Cat&#224;leg%202016%20%20PLE_tota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orals 2016"/>
      <sheetName val="DIRECTIU 2016"/>
      <sheetName val="EVENTUAL 2016"/>
      <sheetName val="classif"/>
    </sheetNames>
    <sheetDataSet>
      <sheetData sheetId="0"/>
      <sheetData sheetId="1"/>
      <sheetData sheetId="2"/>
      <sheetData sheetId="3">
        <row r="4">
          <cell r="D4" t="str">
            <v>PAGA</v>
          </cell>
          <cell r="F4" t="str">
            <v>BASE</v>
          </cell>
        </row>
        <row r="5">
          <cell r="C5" t="str">
            <v>A1</v>
          </cell>
          <cell r="D5">
            <v>691.21</v>
          </cell>
          <cell r="E5">
            <v>1382.42</v>
          </cell>
          <cell r="F5">
            <v>1120.1500000000001</v>
          </cell>
          <cell r="G5">
            <v>13441.800000000001</v>
          </cell>
          <cell r="H5">
            <v>14824.220000000001</v>
          </cell>
          <cell r="I5">
            <v>30</v>
          </cell>
          <cell r="J5">
            <v>978.44</v>
          </cell>
          <cell r="K5">
            <v>13698.16</v>
          </cell>
        </row>
        <row r="6">
          <cell r="C6" t="str">
            <v>A2</v>
          </cell>
          <cell r="D6">
            <v>706.38</v>
          </cell>
          <cell r="E6">
            <v>1412.76</v>
          </cell>
          <cell r="F6">
            <v>968.57</v>
          </cell>
          <cell r="G6">
            <v>11622.84</v>
          </cell>
          <cell r="H6">
            <v>13035.6</v>
          </cell>
          <cell r="I6">
            <v>28</v>
          </cell>
          <cell r="J6">
            <v>840.73</v>
          </cell>
          <cell r="K6">
            <v>11770.220000000001</v>
          </cell>
        </row>
        <row r="7">
          <cell r="C7" t="str">
            <v>ap</v>
          </cell>
          <cell r="D7">
            <v>553.96</v>
          </cell>
          <cell r="E7">
            <v>1107.92</v>
          </cell>
          <cell r="F7">
            <v>553.96</v>
          </cell>
          <cell r="G7">
            <v>6647.52</v>
          </cell>
          <cell r="H7">
            <v>7755.4400000000005</v>
          </cell>
          <cell r="I7">
            <v>26</v>
          </cell>
          <cell r="J7">
            <v>705.19</v>
          </cell>
          <cell r="K7">
            <v>9872.66</v>
          </cell>
        </row>
        <row r="8">
          <cell r="C8" t="str">
            <v>C1</v>
          </cell>
          <cell r="D8">
            <v>628.53</v>
          </cell>
          <cell r="E8">
            <v>1257.06</v>
          </cell>
          <cell r="F8">
            <v>727.23</v>
          </cell>
          <cell r="G8">
            <v>8726.76</v>
          </cell>
          <cell r="H8">
            <v>9983.82</v>
          </cell>
          <cell r="I8">
            <v>25</v>
          </cell>
          <cell r="J8">
            <v>625.66999999999996</v>
          </cell>
          <cell r="K8">
            <v>8759.3799999999992</v>
          </cell>
        </row>
        <row r="9">
          <cell r="C9" t="str">
            <v>C2</v>
          </cell>
          <cell r="D9">
            <v>599.73</v>
          </cell>
          <cell r="E9">
            <v>1199.46</v>
          </cell>
          <cell r="F9">
            <v>605.25</v>
          </cell>
          <cell r="G9">
            <v>7263</v>
          </cell>
          <cell r="H9">
            <v>8462.4599999999991</v>
          </cell>
          <cell r="I9">
            <v>24</v>
          </cell>
          <cell r="J9">
            <v>588.75</v>
          </cell>
          <cell r="K9">
            <v>8242.5</v>
          </cell>
        </row>
        <row r="10">
          <cell r="I10">
            <v>23</v>
          </cell>
          <cell r="J10">
            <v>551.88</v>
          </cell>
          <cell r="K10">
            <v>7726.32</v>
          </cell>
        </row>
        <row r="11">
          <cell r="I11">
            <v>22</v>
          </cell>
          <cell r="J11">
            <v>514.94000000000005</v>
          </cell>
          <cell r="K11">
            <v>7209.1600000000008</v>
          </cell>
        </row>
        <row r="12">
          <cell r="I12">
            <v>22</v>
          </cell>
          <cell r="J12">
            <v>514.94000000000005</v>
          </cell>
          <cell r="K12">
            <v>7209.1600000000008</v>
          </cell>
        </row>
        <row r="13">
          <cell r="I13">
            <v>21</v>
          </cell>
          <cell r="J13">
            <v>478.09</v>
          </cell>
          <cell r="K13">
            <v>6693.2599999999993</v>
          </cell>
        </row>
        <row r="14">
          <cell r="I14">
            <v>20</v>
          </cell>
          <cell r="J14">
            <v>444.1</v>
          </cell>
          <cell r="K14">
            <v>6217.4000000000005</v>
          </cell>
        </row>
        <row r="15">
          <cell r="I15">
            <v>18</v>
          </cell>
          <cell r="J15">
            <v>398.74</v>
          </cell>
          <cell r="K15">
            <v>5582.3600000000006</v>
          </cell>
        </row>
        <row r="16">
          <cell r="I16">
            <v>17</v>
          </cell>
          <cell r="J16">
            <v>376.06</v>
          </cell>
          <cell r="K16">
            <v>5264.84</v>
          </cell>
        </row>
        <row r="17">
          <cell r="I17">
            <v>16</v>
          </cell>
          <cell r="J17">
            <v>353.43</v>
          </cell>
          <cell r="K17">
            <v>4948.0200000000004</v>
          </cell>
        </row>
        <row r="18">
          <cell r="I18">
            <v>15</v>
          </cell>
          <cell r="J18">
            <v>330.72</v>
          </cell>
          <cell r="K18">
            <v>4630.08</v>
          </cell>
        </row>
        <row r="19">
          <cell r="I19">
            <v>14</v>
          </cell>
          <cell r="J19">
            <v>308.07</v>
          </cell>
          <cell r="K19">
            <v>4312.9799999999996</v>
          </cell>
        </row>
        <row r="20">
          <cell r="I20">
            <v>13</v>
          </cell>
          <cell r="J20">
            <v>285.36</v>
          </cell>
          <cell r="K20">
            <v>3995.04</v>
          </cell>
        </row>
        <row r="21">
          <cell r="I21">
            <v>12</v>
          </cell>
          <cell r="J21">
            <v>262.68</v>
          </cell>
          <cell r="K21">
            <v>3677.52</v>
          </cell>
        </row>
        <row r="22">
          <cell r="I22">
            <v>11</v>
          </cell>
          <cell r="J22">
            <v>240</v>
          </cell>
          <cell r="K22">
            <v>3360</v>
          </cell>
        </row>
        <row r="23">
          <cell r="I23">
            <v>10</v>
          </cell>
          <cell r="J23">
            <v>217.35</v>
          </cell>
          <cell r="K23">
            <v>3042.9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9"/>
  <sheetViews>
    <sheetView tabSelected="1" view="pageBreakPreview" topLeftCell="A129" zoomScale="60" zoomScaleNormal="100" workbookViewId="0">
      <selection activeCell="Q166" sqref="Q166"/>
    </sheetView>
  </sheetViews>
  <sheetFormatPr baseColWidth="10" defaultColWidth="11.42578125" defaultRowHeight="12.75"/>
  <cols>
    <col min="1" max="1" width="5.85546875" customWidth="1"/>
    <col min="2" max="2" width="2.5703125" customWidth="1"/>
    <col min="3" max="3" width="34.85546875" customWidth="1"/>
    <col min="4" max="4" width="5.5703125" customWidth="1"/>
    <col min="5" max="5" width="23.5703125" customWidth="1"/>
    <col min="6" max="6" width="5.7109375" customWidth="1"/>
    <col min="7" max="7" width="5.85546875" bestFit="1" customWidth="1"/>
    <col min="8" max="8" width="12.42578125" style="2" customWidth="1"/>
    <col min="9" max="10" width="12.5703125" style="1" customWidth="1"/>
    <col min="12" max="13" width="12" bestFit="1" customWidth="1"/>
  </cols>
  <sheetData>
    <row r="1" spans="1:13" ht="19.5">
      <c r="A1" s="24" t="s">
        <v>282</v>
      </c>
      <c r="B1" s="24"/>
      <c r="C1" s="24"/>
      <c r="D1" s="24"/>
      <c r="E1" s="24"/>
      <c r="F1" s="24"/>
      <c r="G1" s="24"/>
      <c r="H1" s="22"/>
      <c r="I1" s="21"/>
      <c r="J1" s="21"/>
    </row>
    <row r="2" spans="1:13" ht="18">
      <c r="A2" s="23" t="s">
        <v>281</v>
      </c>
      <c r="B2" s="23"/>
      <c r="C2" s="23"/>
      <c r="D2" s="23"/>
      <c r="E2" s="23"/>
      <c r="F2" s="23"/>
      <c r="G2" s="23"/>
      <c r="H2" s="22"/>
      <c r="I2" s="21"/>
      <c r="J2" s="21"/>
    </row>
    <row r="3" spans="1:13" ht="18">
      <c r="A3" s="23" t="s">
        <v>280</v>
      </c>
      <c r="B3" s="23"/>
      <c r="C3" s="23"/>
      <c r="D3" s="23"/>
      <c r="E3" s="23"/>
      <c r="F3" s="23"/>
      <c r="G3" s="23"/>
      <c r="H3" s="22"/>
      <c r="I3" s="21"/>
      <c r="J3" s="21"/>
    </row>
    <row r="5" spans="1:13" ht="26.85" customHeight="1">
      <c r="A5" s="20" t="s">
        <v>279</v>
      </c>
      <c r="B5" s="20"/>
      <c r="C5" s="18" t="s">
        <v>278</v>
      </c>
      <c r="D5" s="18"/>
      <c r="E5" s="18" t="s">
        <v>277</v>
      </c>
      <c r="F5" s="18" t="s">
        <v>276</v>
      </c>
      <c r="G5" s="18" t="s">
        <v>275</v>
      </c>
      <c r="H5" s="19" t="s">
        <v>274</v>
      </c>
      <c r="I5" s="18" t="s">
        <v>273</v>
      </c>
      <c r="J5" s="18" t="s">
        <v>272</v>
      </c>
      <c r="L5" s="17" t="s">
        <v>271</v>
      </c>
      <c r="M5" s="17" t="s">
        <v>270</v>
      </c>
    </row>
    <row r="6" spans="1:13" s="11" customFormat="1" ht="25.5">
      <c r="A6" s="6">
        <v>1</v>
      </c>
      <c r="B6" s="7" t="s">
        <v>5</v>
      </c>
      <c r="C6" s="8" t="s">
        <v>269</v>
      </c>
      <c r="D6" s="7" t="s">
        <v>4</v>
      </c>
      <c r="E6" s="8" t="s">
        <v>264</v>
      </c>
      <c r="F6" s="7" t="s">
        <v>176</v>
      </c>
      <c r="G6" s="6">
        <v>30</v>
      </c>
      <c r="H6" s="16">
        <v>50716.26</v>
      </c>
      <c r="I6" s="4">
        <v>7706.52</v>
      </c>
      <c r="J6" s="4">
        <f>H6+I6+L6+M6</f>
        <v>86945.16</v>
      </c>
      <c r="L6" s="3">
        <f>VLOOKUP(F6,grup,6,FALSE)</f>
        <v>14824.220000000001</v>
      </c>
      <c r="M6" s="3">
        <f>VLOOKUP(G6,nivell,3,FALSE)</f>
        <v>13698.16</v>
      </c>
    </row>
    <row r="7" spans="1:13" s="11" customFormat="1" ht="25.5">
      <c r="A7" s="6"/>
      <c r="B7" s="7" t="s">
        <v>3</v>
      </c>
      <c r="C7" s="8" t="s">
        <v>269</v>
      </c>
      <c r="D7" s="7"/>
      <c r="E7" s="8" t="s">
        <v>264</v>
      </c>
      <c r="F7" s="7" t="s">
        <v>176</v>
      </c>
      <c r="G7" s="6">
        <v>30</v>
      </c>
      <c r="H7" s="10">
        <v>50716.26</v>
      </c>
      <c r="I7" s="4"/>
      <c r="J7" s="4">
        <f>H7+I7+L7+M7</f>
        <v>79238.640000000014</v>
      </c>
      <c r="L7" s="3">
        <f>VLOOKUP(F7,grup,6,FALSE)</f>
        <v>14824.220000000001</v>
      </c>
      <c r="M7" s="3">
        <f>VLOOKUP(G7,nivell,3,FALSE)</f>
        <v>13698.16</v>
      </c>
    </row>
    <row r="8" spans="1:13" s="11" customFormat="1" ht="25.5">
      <c r="A8" s="14">
        <v>2</v>
      </c>
      <c r="B8" s="15" t="s">
        <v>5</v>
      </c>
      <c r="C8" s="12" t="s">
        <v>268</v>
      </c>
      <c r="D8" s="15" t="s">
        <v>4</v>
      </c>
      <c r="E8" s="12" t="s">
        <v>264</v>
      </c>
      <c r="F8" s="15" t="s">
        <v>176</v>
      </c>
      <c r="G8" s="14">
        <v>30</v>
      </c>
      <c r="H8" s="10">
        <v>50716.26</v>
      </c>
      <c r="I8" s="4">
        <v>7706.52</v>
      </c>
      <c r="J8" s="4">
        <f>H8+I8+L8+M8</f>
        <v>86945.16</v>
      </c>
      <c r="L8" s="3">
        <f>VLOOKUP(F8,grup,6,FALSE)</f>
        <v>14824.220000000001</v>
      </c>
      <c r="M8" s="3">
        <f>VLOOKUP(G8,nivell,3,FALSE)</f>
        <v>13698.16</v>
      </c>
    </row>
    <row r="9" spans="1:13" s="11" customFormat="1" ht="25.5">
      <c r="A9" s="6"/>
      <c r="B9" s="7" t="s">
        <v>3</v>
      </c>
      <c r="C9" s="8" t="s">
        <v>268</v>
      </c>
      <c r="D9" s="7"/>
      <c r="E9" s="8" t="s">
        <v>264</v>
      </c>
      <c r="F9" s="7" t="s">
        <v>176</v>
      </c>
      <c r="G9" s="6">
        <v>30</v>
      </c>
      <c r="H9" s="10">
        <v>50716.26</v>
      </c>
      <c r="I9" s="4"/>
      <c r="J9" s="4">
        <f>H9+I9+L9+M9</f>
        <v>79238.640000000014</v>
      </c>
      <c r="L9" s="3">
        <f>VLOOKUP(F9,grup,6,FALSE)</f>
        <v>14824.220000000001</v>
      </c>
      <c r="M9" s="3">
        <f>VLOOKUP(G9,nivell,3,FALSE)</f>
        <v>13698.16</v>
      </c>
    </row>
    <row r="10" spans="1:13" s="11" customFormat="1" ht="25.5">
      <c r="A10" s="6">
        <v>3</v>
      </c>
      <c r="B10" s="7" t="s">
        <v>5</v>
      </c>
      <c r="C10" s="8" t="s">
        <v>267</v>
      </c>
      <c r="D10" s="7" t="s">
        <v>4</v>
      </c>
      <c r="E10" s="8" t="s">
        <v>264</v>
      </c>
      <c r="F10" s="7" t="s">
        <v>176</v>
      </c>
      <c r="G10" s="6">
        <v>30</v>
      </c>
      <c r="H10" s="10">
        <v>46323.34</v>
      </c>
      <c r="I10" s="4">
        <v>7706.52</v>
      </c>
      <c r="J10" s="4">
        <f>H10+I10+L10+M10</f>
        <v>82552.240000000005</v>
      </c>
      <c r="L10" s="3">
        <f>VLOOKUP(F10,grup,6,FALSE)</f>
        <v>14824.220000000001</v>
      </c>
      <c r="M10" s="3">
        <f>VLOOKUP(G10,nivell,3,FALSE)</f>
        <v>13698.16</v>
      </c>
    </row>
    <row r="11" spans="1:13" s="11" customFormat="1" ht="25.5">
      <c r="A11" s="6"/>
      <c r="B11" s="7" t="s">
        <v>3</v>
      </c>
      <c r="C11" s="8" t="s">
        <v>267</v>
      </c>
      <c r="D11" s="7"/>
      <c r="E11" s="8" t="s">
        <v>264</v>
      </c>
      <c r="F11" s="7" t="s">
        <v>176</v>
      </c>
      <c r="G11" s="6">
        <v>30</v>
      </c>
      <c r="H11" s="10">
        <v>46323.34</v>
      </c>
      <c r="I11" s="4"/>
      <c r="J11" s="4">
        <f>H11+I11+L11+M11</f>
        <v>74845.72</v>
      </c>
      <c r="L11" s="3">
        <f>VLOOKUP(F11,grup,6,FALSE)</f>
        <v>14824.220000000001</v>
      </c>
      <c r="M11" s="3">
        <f>VLOOKUP(G11,nivell,3,FALSE)</f>
        <v>13698.16</v>
      </c>
    </row>
    <row r="12" spans="1:13" s="11" customFormat="1" ht="25.5">
      <c r="A12" s="6">
        <v>4</v>
      </c>
      <c r="B12" s="7" t="s">
        <v>5</v>
      </c>
      <c r="C12" s="8" t="s">
        <v>266</v>
      </c>
      <c r="D12" s="7" t="s">
        <v>4</v>
      </c>
      <c r="E12" s="8" t="s">
        <v>264</v>
      </c>
      <c r="F12" s="7" t="s">
        <v>176</v>
      </c>
      <c r="G12" s="6">
        <v>30</v>
      </c>
      <c r="H12" s="10">
        <v>46323.34</v>
      </c>
      <c r="I12" s="4">
        <v>7706.52</v>
      </c>
      <c r="J12" s="4">
        <f>H12+I12+L12+M12</f>
        <v>82552.240000000005</v>
      </c>
      <c r="L12" s="3">
        <f>VLOOKUP(F12,grup,6,FALSE)</f>
        <v>14824.220000000001</v>
      </c>
      <c r="M12" s="3">
        <f>VLOOKUP(G12,nivell,3,FALSE)</f>
        <v>13698.16</v>
      </c>
    </row>
    <row r="13" spans="1:13" s="11" customFormat="1" ht="25.5">
      <c r="A13" s="6"/>
      <c r="B13" s="7" t="s">
        <v>3</v>
      </c>
      <c r="C13" s="8" t="s">
        <v>266</v>
      </c>
      <c r="D13" s="7"/>
      <c r="E13" s="8" t="s">
        <v>264</v>
      </c>
      <c r="F13" s="7" t="s">
        <v>176</v>
      </c>
      <c r="G13" s="6">
        <v>30</v>
      </c>
      <c r="H13" s="10">
        <v>46323.34</v>
      </c>
      <c r="I13" s="4"/>
      <c r="J13" s="4">
        <f>H13+I13+L13+M13</f>
        <v>74845.72</v>
      </c>
      <c r="L13" s="3">
        <f>VLOOKUP(F13,grup,6,FALSE)</f>
        <v>14824.220000000001</v>
      </c>
      <c r="M13" s="3">
        <f>VLOOKUP(G13,nivell,3,FALSE)</f>
        <v>13698.16</v>
      </c>
    </row>
    <row r="14" spans="1:13" s="11" customFormat="1" ht="25.5">
      <c r="A14" s="6">
        <v>5</v>
      </c>
      <c r="B14" s="7" t="s">
        <v>5</v>
      </c>
      <c r="C14" s="8" t="s">
        <v>265</v>
      </c>
      <c r="D14" s="7" t="s">
        <v>4</v>
      </c>
      <c r="E14" s="8" t="s">
        <v>264</v>
      </c>
      <c r="F14" s="7" t="s">
        <v>176</v>
      </c>
      <c r="G14" s="6">
        <v>30</v>
      </c>
      <c r="H14" s="10">
        <v>46323.34</v>
      </c>
      <c r="I14" s="4">
        <v>7706.52</v>
      </c>
      <c r="J14" s="4">
        <f>H14+I14+L14+M14</f>
        <v>82552.240000000005</v>
      </c>
      <c r="L14" s="3">
        <f>VLOOKUP(F14,grup,6,FALSE)</f>
        <v>14824.220000000001</v>
      </c>
      <c r="M14" s="3">
        <f>VLOOKUP(G14,nivell,3,FALSE)</f>
        <v>13698.16</v>
      </c>
    </row>
    <row r="15" spans="1:13" s="11" customFormat="1" ht="25.5">
      <c r="A15" s="6"/>
      <c r="B15" s="7" t="s">
        <v>3</v>
      </c>
      <c r="C15" s="8" t="s">
        <v>265</v>
      </c>
      <c r="D15" s="7"/>
      <c r="E15" s="8" t="s">
        <v>264</v>
      </c>
      <c r="F15" s="7" t="s">
        <v>176</v>
      </c>
      <c r="G15" s="6">
        <v>30</v>
      </c>
      <c r="H15" s="10">
        <v>46323.34</v>
      </c>
      <c r="I15" s="4"/>
      <c r="J15" s="4">
        <f>H15+I15+L15+M15</f>
        <v>74845.72</v>
      </c>
      <c r="L15" s="3">
        <f>VLOOKUP(F15,grup,6,FALSE)</f>
        <v>14824.220000000001</v>
      </c>
      <c r="M15" s="3">
        <f>VLOOKUP(G15,nivell,3,FALSE)</f>
        <v>13698.16</v>
      </c>
    </row>
    <row r="16" spans="1:13" s="11" customFormat="1" ht="25.5">
      <c r="A16" s="6">
        <v>6</v>
      </c>
      <c r="B16" s="7" t="s">
        <v>5</v>
      </c>
      <c r="C16" s="8" t="s">
        <v>263</v>
      </c>
      <c r="D16" s="7" t="s">
        <v>4</v>
      </c>
      <c r="E16" s="8" t="s">
        <v>179</v>
      </c>
      <c r="F16" s="7" t="s">
        <v>176</v>
      </c>
      <c r="G16" s="6">
        <v>28</v>
      </c>
      <c r="H16" s="10">
        <v>28604.94</v>
      </c>
      <c r="I16" s="4">
        <v>6936.12</v>
      </c>
      <c r="J16" s="4">
        <f>H16+I16+L16+M16</f>
        <v>62135.5</v>
      </c>
      <c r="L16" s="3">
        <f>VLOOKUP(F16,grup,6,FALSE)</f>
        <v>14824.220000000001</v>
      </c>
      <c r="M16" s="3">
        <f>VLOOKUP(G16,nivell,3,FALSE)</f>
        <v>11770.220000000001</v>
      </c>
    </row>
    <row r="17" spans="1:13" s="11" customFormat="1" ht="25.5">
      <c r="A17" s="6"/>
      <c r="B17" s="7" t="s">
        <v>3</v>
      </c>
      <c r="C17" s="8" t="s">
        <v>263</v>
      </c>
      <c r="D17" s="7"/>
      <c r="E17" s="8" t="s">
        <v>179</v>
      </c>
      <c r="F17" s="7" t="s">
        <v>176</v>
      </c>
      <c r="G17" s="6">
        <v>28</v>
      </c>
      <c r="H17" s="10">
        <v>28604.94</v>
      </c>
      <c r="I17" s="4"/>
      <c r="J17" s="4">
        <f>H17+I17+L17+M17</f>
        <v>55199.380000000005</v>
      </c>
      <c r="L17" s="3">
        <f>VLOOKUP(F17,grup,6,FALSE)</f>
        <v>14824.220000000001</v>
      </c>
      <c r="M17" s="3">
        <f>VLOOKUP(G17,nivell,3,FALSE)</f>
        <v>11770.220000000001</v>
      </c>
    </row>
    <row r="18" spans="1:13" s="11" customFormat="1">
      <c r="A18" s="6">
        <v>7</v>
      </c>
      <c r="B18" s="7" t="s">
        <v>5</v>
      </c>
      <c r="C18" s="8" t="s">
        <v>262</v>
      </c>
      <c r="D18" s="7" t="s">
        <v>4</v>
      </c>
      <c r="E18" s="8" t="s">
        <v>184</v>
      </c>
      <c r="F18" s="7" t="s">
        <v>176</v>
      </c>
      <c r="G18" s="6">
        <v>28</v>
      </c>
      <c r="H18" s="10">
        <v>28604.94</v>
      </c>
      <c r="I18" s="4">
        <v>6936.12</v>
      </c>
      <c r="J18" s="4">
        <f>H18+I18+L18+M18</f>
        <v>62135.5</v>
      </c>
      <c r="L18" s="3">
        <f>VLOOKUP(F18,grup,6,FALSE)</f>
        <v>14824.220000000001</v>
      </c>
      <c r="M18" s="3">
        <f>VLOOKUP(G18,nivell,3,FALSE)</f>
        <v>11770.220000000001</v>
      </c>
    </row>
    <row r="19" spans="1:13" s="11" customFormat="1">
      <c r="A19" s="6"/>
      <c r="B19" s="7" t="s">
        <v>3</v>
      </c>
      <c r="C19" s="8" t="s">
        <v>262</v>
      </c>
      <c r="D19" s="7"/>
      <c r="E19" s="8" t="s">
        <v>184</v>
      </c>
      <c r="F19" s="7" t="s">
        <v>176</v>
      </c>
      <c r="G19" s="6">
        <v>28</v>
      </c>
      <c r="H19" s="10">
        <v>28604.94</v>
      </c>
      <c r="I19" s="4"/>
      <c r="J19" s="4">
        <f>H19+I19+L19+M19</f>
        <v>55199.380000000005</v>
      </c>
      <c r="L19" s="3">
        <f>VLOOKUP(F19,grup,6,FALSE)</f>
        <v>14824.220000000001</v>
      </c>
      <c r="M19" s="3">
        <f>VLOOKUP(G19,nivell,3,FALSE)</f>
        <v>11770.220000000001</v>
      </c>
    </row>
    <row r="20" spans="1:13" s="11" customFormat="1" ht="25.5">
      <c r="A20" s="6">
        <v>8</v>
      </c>
      <c r="B20" s="7" t="s">
        <v>5</v>
      </c>
      <c r="C20" s="8" t="s">
        <v>261</v>
      </c>
      <c r="D20" s="7" t="s">
        <v>4</v>
      </c>
      <c r="E20" s="8" t="s">
        <v>179</v>
      </c>
      <c r="F20" s="7" t="s">
        <v>176</v>
      </c>
      <c r="G20" s="6">
        <v>28</v>
      </c>
      <c r="H20" s="10">
        <v>28604.94</v>
      </c>
      <c r="I20" s="4">
        <v>6936.12</v>
      </c>
      <c r="J20" s="4">
        <f>H20+I20+L20+M20</f>
        <v>62135.5</v>
      </c>
      <c r="L20" s="3">
        <f>VLOOKUP(F20,grup,6,FALSE)</f>
        <v>14824.220000000001</v>
      </c>
      <c r="M20" s="3">
        <f>VLOOKUP(G20,nivell,3,FALSE)</f>
        <v>11770.220000000001</v>
      </c>
    </row>
    <row r="21" spans="1:13" s="11" customFormat="1" ht="25.5">
      <c r="A21" s="6"/>
      <c r="B21" s="7" t="s">
        <v>3</v>
      </c>
      <c r="C21" s="8" t="s">
        <v>261</v>
      </c>
      <c r="D21" s="7"/>
      <c r="E21" s="8" t="s">
        <v>179</v>
      </c>
      <c r="F21" s="7" t="s">
        <v>176</v>
      </c>
      <c r="G21" s="6">
        <v>28</v>
      </c>
      <c r="H21" s="10">
        <v>28604.94</v>
      </c>
      <c r="I21" s="4"/>
      <c r="J21" s="4">
        <f>H21+I21+L21+M21</f>
        <v>55199.380000000005</v>
      </c>
      <c r="L21" s="3">
        <f>VLOOKUP(F21,grup,6,FALSE)</f>
        <v>14824.220000000001</v>
      </c>
      <c r="M21" s="3">
        <f>VLOOKUP(G21,nivell,3,FALSE)</f>
        <v>11770.220000000001</v>
      </c>
    </row>
    <row r="22" spans="1:13" s="11" customFormat="1" ht="25.5">
      <c r="A22" s="6">
        <v>9</v>
      </c>
      <c r="B22" s="7" t="s">
        <v>5</v>
      </c>
      <c r="C22" s="8" t="s">
        <v>260</v>
      </c>
      <c r="D22" s="7" t="s">
        <v>4</v>
      </c>
      <c r="E22" s="8" t="s">
        <v>179</v>
      </c>
      <c r="F22" s="7" t="s">
        <v>176</v>
      </c>
      <c r="G22" s="6">
        <v>28</v>
      </c>
      <c r="H22" s="10">
        <v>28604.94</v>
      </c>
      <c r="I22" s="4">
        <v>6936.12</v>
      </c>
      <c r="J22" s="4">
        <f>H22+I22+L22+M22</f>
        <v>62135.5</v>
      </c>
      <c r="L22" s="3">
        <f>VLOOKUP(F22,grup,6,FALSE)</f>
        <v>14824.220000000001</v>
      </c>
      <c r="M22" s="3">
        <f>VLOOKUP(G22,nivell,3,FALSE)</f>
        <v>11770.220000000001</v>
      </c>
    </row>
    <row r="23" spans="1:13" s="11" customFormat="1" ht="25.5">
      <c r="A23" s="6"/>
      <c r="B23" s="7" t="s">
        <v>3</v>
      </c>
      <c r="C23" s="8" t="s">
        <v>260</v>
      </c>
      <c r="D23" s="7"/>
      <c r="E23" s="8" t="s">
        <v>179</v>
      </c>
      <c r="F23" s="7" t="s">
        <v>176</v>
      </c>
      <c r="G23" s="6">
        <v>28</v>
      </c>
      <c r="H23" s="10">
        <v>28604.94</v>
      </c>
      <c r="I23" s="4"/>
      <c r="J23" s="4">
        <f>H23+I23+L23+M23</f>
        <v>55199.380000000005</v>
      </c>
      <c r="L23" s="3">
        <f>VLOOKUP(F23,grup,6,FALSE)</f>
        <v>14824.220000000001</v>
      </c>
      <c r="M23" s="3">
        <f>VLOOKUP(G23,nivell,3,FALSE)</f>
        <v>11770.220000000001</v>
      </c>
    </row>
    <row r="24" spans="1:13" s="11" customFormat="1" ht="25.5">
      <c r="A24" s="6">
        <v>10</v>
      </c>
      <c r="B24" s="7" t="s">
        <v>5</v>
      </c>
      <c r="C24" s="8" t="s">
        <v>259</v>
      </c>
      <c r="D24" s="7" t="s">
        <v>4</v>
      </c>
      <c r="E24" s="8" t="s">
        <v>179</v>
      </c>
      <c r="F24" s="7" t="s">
        <v>176</v>
      </c>
      <c r="G24" s="6">
        <v>28</v>
      </c>
      <c r="H24" s="10">
        <v>28604.94</v>
      </c>
      <c r="I24" s="4">
        <v>6936.12</v>
      </c>
      <c r="J24" s="4">
        <f>H24+I24+L24+M24</f>
        <v>62135.5</v>
      </c>
      <c r="L24" s="3">
        <f>VLOOKUP(F24,grup,6,FALSE)</f>
        <v>14824.220000000001</v>
      </c>
      <c r="M24" s="3">
        <f>VLOOKUP(G24,nivell,3,FALSE)</f>
        <v>11770.220000000001</v>
      </c>
    </row>
    <row r="25" spans="1:13" s="11" customFormat="1" ht="25.5">
      <c r="A25" s="6"/>
      <c r="B25" s="7" t="s">
        <v>3</v>
      </c>
      <c r="C25" s="8" t="s">
        <v>259</v>
      </c>
      <c r="D25" s="7"/>
      <c r="E25" s="8" t="s">
        <v>179</v>
      </c>
      <c r="F25" s="7" t="s">
        <v>176</v>
      </c>
      <c r="G25" s="6">
        <v>28</v>
      </c>
      <c r="H25" s="10">
        <v>28604.94</v>
      </c>
      <c r="I25" s="4"/>
      <c r="J25" s="4">
        <f>H25+I25+L25+M25</f>
        <v>55199.380000000005</v>
      </c>
      <c r="L25" s="3">
        <f>VLOOKUP(F25,grup,6,FALSE)</f>
        <v>14824.220000000001</v>
      </c>
      <c r="M25" s="3">
        <f>VLOOKUP(G25,nivell,3,FALSE)</f>
        <v>11770.220000000001</v>
      </c>
    </row>
    <row r="26" spans="1:13" s="11" customFormat="1" ht="25.5">
      <c r="A26" s="6">
        <v>11</v>
      </c>
      <c r="B26" s="7" t="s">
        <v>5</v>
      </c>
      <c r="C26" s="8" t="s">
        <v>258</v>
      </c>
      <c r="D26" s="7" t="s">
        <v>4</v>
      </c>
      <c r="E26" s="8" t="s">
        <v>179</v>
      </c>
      <c r="F26" s="7" t="s">
        <v>176</v>
      </c>
      <c r="G26" s="6">
        <v>28</v>
      </c>
      <c r="H26" s="10">
        <v>28604.94</v>
      </c>
      <c r="I26" s="4">
        <v>6936.12</v>
      </c>
      <c r="J26" s="4">
        <f>H26+I26+L26+M26</f>
        <v>62135.5</v>
      </c>
      <c r="L26" s="3">
        <f>VLOOKUP(F26,grup,6,FALSE)</f>
        <v>14824.220000000001</v>
      </c>
      <c r="M26" s="3">
        <f>VLOOKUP(G26,nivell,3,FALSE)</f>
        <v>11770.220000000001</v>
      </c>
    </row>
    <row r="27" spans="1:13" s="11" customFormat="1" ht="25.5">
      <c r="A27" s="6"/>
      <c r="B27" s="7" t="s">
        <v>3</v>
      </c>
      <c r="C27" s="8" t="s">
        <v>258</v>
      </c>
      <c r="D27" s="7"/>
      <c r="E27" s="8" t="s">
        <v>179</v>
      </c>
      <c r="F27" s="7" t="s">
        <v>176</v>
      </c>
      <c r="G27" s="6">
        <v>28</v>
      </c>
      <c r="H27" s="10">
        <v>28604.94</v>
      </c>
      <c r="I27" s="4"/>
      <c r="J27" s="4">
        <f>H27+I27+L27+M27</f>
        <v>55199.380000000005</v>
      </c>
      <c r="L27" s="3">
        <f>VLOOKUP(F27,grup,6,FALSE)</f>
        <v>14824.220000000001</v>
      </c>
      <c r="M27" s="3">
        <f>VLOOKUP(G27,nivell,3,FALSE)</f>
        <v>11770.220000000001</v>
      </c>
    </row>
    <row r="28" spans="1:13" s="11" customFormat="1" ht="38.25">
      <c r="A28" s="14">
        <v>12</v>
      </c>
      <c r="B28" s="15" t="s">
        <v>5</v>
      </c>
      <c r="C28" s="12" t="s">
        <v>257</v>
      </c>
      <c r="D28" s="15" t="s">
        <v>4</v>
      </c>
      <c r="E28" s="12" t="s">
        <v>179</v>
      </c>
      <c r="F28" s="15" t="s">
        <v>176</v>
      </c>
      <c r="G28" s="14">
        <v>28</v>
      </c>
      <c r="H28" s="10">
        <v>28604.94</v>
      </c>
      <c r="I28" s="4">
        <v>6936.12</v>
      </c>
      <c r="J28" s="4">
        <f>H28+I28+L28+M28</f>
        <v>62135.5</v>
      </c>
      <c r="L28" s="3">
        <f>VLOOKUP(F28,grup,6,FALSE)</f>
        <v>14824.220000000001</v>
      </c>
      <c r="M28" s="3">
        <f>VLOOKUP(G28,nivell,3,FALSE)</f>
        <v>11770.220000000001</v>
      </c>
    </row>
    <row r="29" spans="1:13" s="11" customFormat="1" ht="38.25">
      <c r="A29" s="14"/>
      <c r="B29" s="15" t="s">
        <v>3</v>
      </c>
      <c r="C29" s="12" t="s">
        <v>257</v>
      </c>
      <c r="D29" s="15"/>
      <c r="E29" s="12" t="s">
        <v>179</v>
      </c>
      <c r="F29" s="15" t="s">
        <v>176</v>
      </c>
      <c r="G29" s="14">
        <v>28</v>
      </c>
      <c r="H29" s="10">
        <v>28604.94</v>
      </c>
      <c r="I29" s="13"/>
      <c r="J29" s="4">
        <f>H29+I29+L29+M29</f>
        <v>55199.380000000005</v>
      </c>
      <c r="L29" s="3">
        <f>VLOOKUP(F29,grup,6,FALSE)</f>
        <v>14824.220000000001</v>
      </c>
      <c r="M29" s="3">
        <f>VLOOKUP(G29,nivell,3,FALSE)</f>
        <v>11770.220000000001</v>
      </c>
    </row>
    <row r="30" spans="1:13" s="11" customFormat="1">
      <c r="A30" s="6">
        <v>13</v>
      </c>
      <c r="B30" s="7" t="s">
        <v>5</v>
      </c>
      <c r="C30" s="8" t="s">
        <v>256</v>
      </c>
      <c r="D30" s="7" t="s">
        <v>4</v>
      </c>
      <c r="E30" s="8" t="s">
        <v>218</v>
      </c>
      <c r="F30" s="7" t="s">
        <v>176</v>
      </c>
      <c r="G30" s="6">
        <v>28</v>
      </c>
      <c r="H30" s="10">
        <v>20347.740000000002</v>
      </c>
      <c r="I30" s="4">
        <v>6936.12</v>
      </c>
      <c r="J30" s="4">
        <f>H30+I30+L30+M30</f>
        <v>53878.3</v>
      </c>
      <c r="L30" s="3">
        <f>VLOOKUP(F30,grup,6,FALSE)</f>
        <v>14824.220000000001</v>
      </c>
      <c r="M30" s="3">
        <f>VLOOKUP(G30,nivell,3,FALSE)</f>
        <v>11770.220000000001</v>
      </c>
    </row>
    <row r="31" spans="1:13" s="11" customFormat="1">
      <c r="A31" s="6"/>
      <c r="B31" s="7" t="s">
        <v>3</v>
      </c>
      <c r="C31" s="8" t="s">
        <v>256</v>
      </c>
      <c r="D31" s="7"/>
      <c r="E31" s="8" t="s">
        <v>218</v>
      </c>
      <c r="F31" s="7" t="s">
        <v>176</v>
      </c>
      <c r="G31" s="6">
        <v>28</v>
      </c>
      <c r="H31" s="10">
        <v>20347.740000000002</v>
      </c>
      <c r="I31" s="4"/>
      <c r="J31" s="4">
        <f>H31+I31+L31+M31</f>
        <v>46942.180000000008</v>
      </c>
      <c r="L31" s="3">
        <f>VLOOKUP(F31,grup,6,FALSE)</f>
        <v>14824.220000000001</v>
      </c>
      <c r="M31" s="3">
        <f>VLOOKUP(G31,nivell,3,FALSE)</f>
        <v>11770.220000000001</v>
      </c>
    </row>
    <row r="32" spans="1:13" s="11" customFormat="1">
      <c r="A32" s="6">
        <v>14</v>
      </c>
      <c r="B32" s="7" t="s">
        <v>5</v>
      </c>
      <c r="C32" s="8" t="s">
        <v>255</v>
      </c>
      <c r="D32" s="7" t="s">
        <v>4</v>
      </c>
      <c r="E32" s="8" t="s">
        <v>177</v>
      </c>
      <c r="F32" s="7" t="s">
        <v>176</v>
      </c>
      <c r="G32" s="6">
        <v>28</v>
      </c>
      <c r="H32" s="10">
        <v>20347.740000000002</v>
      </c>
      <c r="I32" s="4">
        <v>6936.12</v>
      </c>
      <c r="J32" s="4">
        <f>H32+I32+L32+M32</f>
        <v>53878.3</v>
      </c>
      <c r="L32" s="3">
        <f>VLOOKUP(F32,grup,6,FALSE)</f>
        <v>14824.220000000001</v>
      </c>
      <c r="M32" s="3">
        <f>VLOOKUP(G32,nivell,3,FALSE)</f>
        <v>11770.220000000001</v>
      </c>
    </row>
    <row r="33" spans="1:13" s="11" customFormat="1">
      <c r="A33" s="6"/>
      <c r="B33" s="7" t="s">
        <v>3</v>
      </c>
      <c r="C33" s="8" t="s">
        <v>255</v>
      </c>
      <c r="D33" s="7"/>
      <c r="E33" s="8" t="s">
        <v>177</v>
      </c>
      <c r="F33" s="7" t="s">
        <v>176</v>
      </c>
      <c r="G33" s="6">
        <v>28</v>
      </c>
      <c r="H33" s="10">
        <v>20347.740000000002</v>
      </c>
      <c r="I33" s="4"/>
      <c r="J33" s="4">
        <f>H33+I33+L33+M33</f>
        <v>46942.180000000008</v>
      </c>
      <c r="L33" s="3">
        <f>VLOOKUP(F33,grup,6,FALSE)</f>
        <v>14824.220000000001</v>
      </c>
      <c r="M33" s="3">
        <f>VLOOKUP(G33,nivell,3,FALSE)</f>
        <v>11770.220000000001</v>
      </c>
    </row>
    <row r="34" spans="1:13" s="11" customFormat="1">
      <c r="A34" s="6">
        <v>15</v>
      </c>
      <c r="B34" s="7" t="s">
        <v>5</v>
      </c>
      <c r="C34" s="8" t="s">
        <v>254</v>
      </c>
      <c r="D34" s="7" t="s">
        <v>4</v>
      </c>
      <c r="E34" s="8" t="s">
        <v>190</v>
      </c>
      <c r="F34" s="7" t="s">
        <v>176</v>
      </c>
      <c r="G34" s="6">
        <v>28</v>
      </c>
      <c r="H34" s="10">
        <v>20347.740000000002</v>
      </c>
      <c r="I34" s="4">
        <v>6936.12</v>
      </c>
      <c r="J34" s="4">
        <f>H34+I34+L34+M34</f>
        <v>53878.3</v>
      </c>
      <c r="L34" s="3">
        <f>VLOOKUP(F34,grup,6,FALSE)</f>
        <v>14824.220000000001</v>
      </c>
      <c r="M34" s="3">
        <f>VLOOKUP(G34,nivell,3,FALSE)</f>
        <v>11770.220000000001</v>
      </c>
    </row>
    <row r="35" spans="1:13" s="11" customFormat="1">
      <c r="A35" s="6"/>
      <c r="B35" s="7" t="s">
        <v>3</v>
      </c>
      <c r="C35" s="8" t="s">
        <v>254</v>
      </c>
      <c r="D35" s="7"/>
      <c r="E35" s="8" t="s">
        <v>190</v>
      </c>
      <c r="F35" s="7" t="s">
        <v>176</v>
      </c>
      <c r="G35" s="6">
        <v>28</v>
      </c>
      <c r="H35" s="10">
        <v>20347.740000000002</v>
      </c>
      <c r="I35" s="4"/>
      <c r="J35" s="4">
        <f>H35+I35+L35+M35</f>
        <v>46942.180000000008</v>
      </c>
      <c r="L35" s="3">
        <f>VLOOKUP(F35,grup,6,FALSE)</f>
        <v>14824.220000000001</v>
      </c>
      <c r="M35" s="3">
        <f>VLOOKUP(G35,nivell,3,FALSE)</f>
        <v>11770.220000000001</v>
      </c>
    </row>
    <row r="36" spans="1:13" s="11" customFormat="1" ht="25.5">
      <c r="A36" s="6">
        <v>16</v>
      </c>
      <c r="B36" s="7" t="s">
        <v>5</v>
      </c>
      <c r="C36" s="8" t="s">
        <v>253</v>
      </c>
      <c r="D36" s="7" t="s">
        <v>4</v>
      </c>
      <c r="E36" s="8" t="s">
        <v>235</v>
      </c>
      <c r="F36" s="7" t="s">
        <v>176</v>
      </c>
      <c r="G36" s="6">
        <v>28</v>
      </c>
      <c r="H36" s="10">
        <v>20347.740000000002</v>
      </c>
      <c r="I36" s="4">
        <v>6936.12</v>
      </c>
      <c r="J36" s="4">
        <f>H36+I36+L36+M36</f>
        <v>53878.3</v>
      </c>
      <c r="L36" s="3">
        <f>VLOOKUP(F36,grup,6,FALSE)</f>
        <v>14824.220000000001</v>
      </c>
      <c r="M36" s="3">
        <f>VLOOKUP(G36,nivell,3,FALSE)</f>
        <v>11770.220000000001</v>
      </c>
    </row>
    <row r="37" spans="1:13" s="11" customFormat="1" ht="25.5">
      <c r="A37" s="6"/>
      <c r="B37" s="7" t="s">
        <v>3</v>
      </c>
      <c r="C37" s="8" t="s">
        <v>253</v>
      </c>
      <c r="D37" s="7"/>
      <c r="E37" s="8" t="s">
        <v>235</v>
      </c>
      <c r="F37" s="7" t="s">
        <v>176</v>
      </c>
      <c r="G37" s="6">
        <v>28</v>
      </c>
      <c r="H37" s="10">
        <v>20347.740000000002</v>
      </c>
      <c r="I37" s="4"/>
      <c r="J37" s="4">
        <f>H37+I37+L37+M37</f>
        <v>46942.180000000008</v>
      </c>
      <c r="L37" s="3">
        <f>VLOOKUP(F37,grup,6,FALSE)</f>
        <v>14824.220000000001</v>
      </c>
      <c r="M37" s="3">
        <f>VLOOKUP(G37,nivell,3,FALSE)</f>
        <v>11770.220000000001</v>
      </c>
    </row>
    <row r="38" spans="1:13" s="11" customFormat="1">
      <c r="A38" s="6">
        <v>17</v>
      </c>
      <c r="B38" s="7" t="s">
        <v>5</v>
      </c>
      <c r="C38" s="8" t="s">
        <v>252</v>
      </c>
      <c r="D38" s="7" t="s">
        <v>4</v>
      </c>
      <c r="E38" s="8" t="s">
        <v>177</v>
      </c>
      <c r="F38" s="7" t="s">
        <v>176</v>
      </c>
      <c r="G38" s="6">
        <v>28</v>
      </c>
      <c r="H38" s="10">
        <v>20347.740000000002</v>
      </c>
      <c r="I38" s="4">
        <v>6936.12</v>
      </c>
      <c r="J38" s="4">
        <f>H38+I38+L38+M38</f>
        <v>53878.3</v>
      </c>
      <c r="L38" s="3">
        <f>VLOOKUP(F38,grup,6,FALSE)</f>
        <v>14824.220000000001</v>
      </c>
      <c r="M38" s="3">
        <f>VLOOKUP(G38,nivell,3,FALSE)</f>
        <v>11770.220000000001</v>
      </c>
    </row>
    <row r="39" spans="1:13" s="11" customFormat="1">
      <c r="A39" s="6"/>
      <c r="B39" s="7" t="s">
        <v>3</v>
      </c>
      <c r="C39" s="8" t="s">
        <v>252</v>
      </c>
      <c r="D39" s="7"/>
      <c r="E39" s="8" t="s">
        <v>177</v>
      </c>
      <c r="F39" s="7" t="s">
        <v>176</v>
      </c>
      <c r="G39" s="6">
        <v>28</v>
      </c>
      <c r="H39" s="10">
        <v>20347.740000000002</v>
      </c>
      <c r="I39" s="4"/>
      <c r="J39" s="4">
        <f>H39+I39+L39+M39</f>
        <v>46942.180000000008</v>
      </c>
      <c r="L39" s="3">
        <f>VLOOKUP(F39,grup,6,FALSE)</f>
        <v>14824.220000000001</v>
      </c>
      <c r="M39" s="3">
        <f>VLOOKUP(G39,nivell,3,FALSE)</f>
        <v>11770.220000000001</v>
      </c>
    </row>
    <row r="40" spans="1:13" s="11" customFormat="1" ht="25.5">
      <c r="A40" s="6">
        <v>18</v>
      </c>
      <c r="B40" s="7" t="s">
        <v>5</v>
      </c>
      <c r="C40" s="8" t="s">
        <v>251</v>
      </c>
      <c r="D40" s="7" t="s">
        <v>4</v>
      </c>
      <c r="E40" s="8" t="s">
        <v>190</v>
      </c>
      <c r="F40" s="7" t="s">
        <v>176</v>
      </c>
      <c r="G40" s="6">
        <v>28</v>
      </c>
      <c r="H40" s="10">
        <v>20347.740000000002</v>
      </c>
      <c r="I40" s="4">
        <v>6936.12</v>
      </c>
      <c r="J40" s="4">
        <f>H40+I40+L40+M40</f>
        <v>53878.3</v>
      </c>
      <c r="L40" s="3">
        <f>VLOOKUP(F40,grup,6,FALSE)</f>
        <v>14824.220000000001</v>
      </c>
      <c r="M40" s="3">
        <f>VLOOKUP(G40,nivell,3,FALSE)</f>
        <v>11770.220000000001</v>
      </c>
    </row>
    <row r="41" spans="1:13" s="11" customFormat="1" ht="25.5">
      <c r="A41" s="6"/>
      <c r="B41" s="7" t="s">
        <v>3</v>
      </c>
      <c r="C41" s="8" t="s">
        <v>251</v>
      </c>
      <c r="D41" s="7"/>
      <c r="E41" s="8" t="s">
        <v>190</v>
      </c>
      <c r="F41" s="7" t="s">
        <v>176</v>
      </c>
      <c r="G41" s="6">
        <v>28</v>
      </c>
      <c r="H41" s="10">
        <v>20347.740000000002</v>
      </c>
      <c r="I41" s="4"/>
      <c r="J41" s="4">
        <f>H41+I41+L41+M41</f>
        <v>46942.180000000008</v>
      </c>
      <c r="L41" s="3">
        <f>VLOOKUP(F41,grup,6,FALSE)</f>
        <v>14824.220000000001</v>
      </c>
      <c r="M41" s="3">
        <f>VLOOKUP(G41,nivell,3,FALSE)</f>
        <v>11770.220000000001</v>
      </c>
    </row>
    <row r="42" spans="1:13" s="11" customFormat="1">
      <c r="A42" s="6">
        <v>19</v>
      </c>
      <c r="B42" s="7" t="s">
        <v>5</v>
      </c>
      <c r="C42" s="8" t="s">
        <v>250</v>
      </c>
      <c r="D42" s="7" t="s">
        <v>4</v>
      </c>
      <c r="E42" s="8" t="s">
        <v>177</v>
      </c>
      <c r="F42" s="7" t="s">
        <v>176</v>
      </c>
      <c r="G42" s="6">
        <v>28</v>
      </c>
      <c r="H42" s="10">
        <v>20347.740000000002</v>
      </c>
      <c r="I42" s="4">
        <v>6936.12</v>
      </c>
      <c r="J42" s="4">
        <f>H42+I42+L42+M42</f>
        <v>53878.3</v>
      </c>
      <c r="L42" s="3">
        <f>VLOOKUP(F42,grup,6,FALSE)</f>
        <v>14824.220000000001</v>
      </c>
      <c r="M42" s="3">
        <f>VLOOKUP(G42,nivell,3,FALSE)</f>
        <v>11770.220000000001</v>
      </c>
    </row>
    <row r="43" spans="1:13" s="11" customFormat="1">
      <c r="A43" s="6"/>
      <c r="B43" s="7" t="s">
        <v>3</v>
      </c>
      <c r="C43" s="8" t="s">
        <v>250</v>
      </c>
      <c r="D43" s="7"/>
      <c r="E43" s="8" t="s">
        <v>177</v>
      </c>
      <c r="F43" s="7" t="s">
        <v>176</v>
      </c>
      <c r="G43" s="6">
        <v>28</v>
      </c>
      <c r="H43" s="10">
        <v>20347.740000000002</v>
      </c>
      <c r="I43" s="4"/>
      <c r="J43" s="4">
        <f>H43+I43+L43+M43</f>
        <v>46942.180000000008</v>
      </c>
      <c r="L43" s="3">
        <f>VLOOKUP(F43,grup,6,FALSE)</f>
        <v>14824.220000000001</v>
      </c>
      <c r="M43" s="3">
        <f>VLOOKUP(G43,nivell,3,FALSE)</f>
        <v>11770.220000000001</v>
      </c>
    </row>
    <row r="44" spans="1:13" s="11" customFormat="1" ht="25.5">
      <c r="A44" s="6">
        <v>20</v>
      </c>
      <c r="B44" s="7" t="s">
        <v>5</v>
      </c>
      <c r="C44" s="8" t="s">
        <v>249</v>
      </c>
      <c r="D44" s="7" t="s">
        <v>4</v>
      </c>
      <c r="E44" s="8" t="s">
        <v>177</v>
      </c>
      <c r="F44" s="7" t="s">
        <v>176</v>
      </c>
      <c r="G44" s="6">
        <v>28</v>
      </c>
      <c r="H44" s="10">
        <v>20347.740000000002</v>
      </c>
      <c r="I44" s="4">
        <v>6936.12</v>
      </c>
      <c r="J44" s="4">
        <f>H44+I44+L44+M44</f>
        <v>53878.3</v>
      </c>
      <c r="L44" s="3">
        <f>VLOOKUP(F44,grup,6,FALSE)</f>
        <v>14824.220000000001</v>
      </c>
      <c r="M44" s="3">
        <f>VLOOKUP(G44,nivell,3,FALSE)</f>
        <v>11770.220000000001</v>
      </c>
    </row>
    <row r="45" spans="1:13" s="11" customFormat="1" ht="25.5">
      <c r="A45" s="6"/>
      <c r="B45" s="7" t="s">
        <v>3</v>
      </c>
      <c r="C45" s="8" t="s">
        <v>249</v>
      </c>
      <c r="D45" s="7"/>
      <c r="E45" s="8" t="s">
        <v>177</v>
      </c>
      <c r="F45" s="7" t="s">
        <v>176</v>
      </c>
      <c r="G45" s="6">
        <v>28</v>
      </c>
      <c r="H45" s="10">
        <v>20347.740000000002</v>
      </c>
      <c r="I45" s="4"/>
      <c r="J45" s="4">
        <f>H45+I45+L45+M45</f>
        <v>46942.180000000008</v>
      </c>
      <c r="L45" s="3">
        <f>VLOOKUP(F45,grup,6,FALSE)</f>
        <v>14824.220000000001</v>
      </c>
      <c r="M45" s="3">
        <f>VLOOKUP(G45,nivell,3,FALSE)</f>
        <v>11770.220000000001</v>
      </c>
    </row>
    <row r="46" spans="1:13" s="11" customFormat="1" ht="25.5">
      <c r="A46" s="6">
        <v>21</v>
      </c>
      <c r="B46" s="7" t="s">
        <v>5</v>
      </c>
      <c r="C46" s="8" t="s">
        <v>248</v>
      </c>
      <c r="D46" s="7" t="s">
        <v>4</v>
      </c>
      <c r="E46" s="8" t="s">
        <v>179</v>
      </c>
      <c r="F46" s="7" t="s">
        <v>176</v>
      </c>
      <c r="G46" s="6">
        <v>26</v>
      </c>
      <c r="H46" s="10">
        <v>22328.74</v>
      </c>
      <c r="I46" s="4">
        <v>6165.12</v>
      </c>
      <c r="J46" s="4">
        <f>H46+I46+L46+M46</f>
        <v>53190.740000000005</v>
      </c>
      <c r="L46" s="3">
        <f>VLOOKUP(F46,grup,6,FALSE)</f>
        <v>14824.220000000001</v>
      </c>
      <c r="M46" s="3">
        <f>VLOOKUP(G46,nivell,3,FALSE)</f>
        <v>9872.66</v>
      </c>
    </row>
    <row r="47" spans="1:13" s="11" customFormat="1" ht="25.5">
      <c r="A47" s="6"/>
      <c r="B47" s="7" t="s">
        <v>3</v>
      </c>
      <c r="C47" s="8" t="s">
        <v>248</v>
      </c>
      <c r="D47" s="7"/>
      <c r="E47" s="8" t="s">
        <v>179</v>
      </c>
      <c r="F47" s="7" t="s">
        <v>176</v>
      </c>
      <c r="G47" s="6">
        <v>26</v>
      </c>
      <c r="H47" s="10">
        <v>22328.74</v>
      </c>
      <c r="I47" s="4"/>
      <c r="J47" s="4">
        <f>H47+I47+L47+M47</f>
        <v>47025.62000000001</v>
      </c>
      <c r="L47" s="3">
        <f>VLOOKUP(F47,grup,6,FALSE)</f>
        <v>14824.220000000001</v>
      </c>
      <c r="M47" s="3">
        <f>VLOOKUP(G47,nivell,3,FALSE)</f>
        <v>9872.66</v>
      </c>
    </row>
    <row r="48" spans="1:13" s="11" customFormat="1" ht="25.5">
      <c r="A48" s="6">
        <v>22</v>
      </c>
      <c r="B48" s="7" t="s">
        <v>5</v>
      </c>
      <c r="C48" s="8" t="s">
        <v>247</v>
      </c>
      <c r="D48" s="7" t="s">
        <v>4</v>
      </c>
      <c r="E48" s="8" t="s">
        <v>179</v>
      </c>
      <c r="F48" s="7" t="s">
        <v>176</v>
      </c>
      <c r="G48" s="6">
        <v>26</v>
      </c>
      <c r="H48" s="10">
        <v>22328.74</v>
      </c>
      <c r="I48" s="4">
        <v>6165.12</v>
      </c>
      <c r="J48" s="4">
        <f>H48+I48+L48+M48</f>
        <v>53190.740000000005</v>
      </c>
      <c r="L48" s="3">
        <f>VLOOKUP(F48,grup,6,FALSE)</f>
        <v>14824.220000000001</v>
      </c>
      <c r="M48" s="3">
        <f>VLOOKUP(G48,nivell,3,FALSE)</f>
        <v>9872.66</v>
      </c>
    </row>
    <row r="49" spans="1:13" s="11" customFormat="1" ht="25.5">
      <c r="A49" s="6"/>
      <c r="B49" s="7" t="s">
        <v>3</v>
      </c>
      <c r="C49" s="8" t="s">
        <v>247</v>
      </c>
      <c r="D49" s="7"/>
      <c r="E49" s="8" t="s">
        <v>179</v>
      </c>
      <c r="F49" s="7" t="s">
        <v>176</v>
      </c>
      <c r="G49" s="6">
        <v>26</v>
      </c>
      <c r="H49" s="10">
        <v>22328.74</v>
      </c>
      <c r="I49" s="4"/>
      <c r="J49" s="4">
        <f>H49+I49+L49+M49</f>
        <v>47025.62000000001</v>
      </c>
      <c r="L49" s="3">
        <f>VLOOKUP(F49,grup,6,FALSE)</f>
        <v>14824.220000000001</v>
      </c>
      <c r="M49" s="3">
        <f>VLOOKUP(G49,nivell,3,FALSE)</f>
        <v>9872.66</v>
      </c>
    </row>
    <row r="50" spans="1:13" s="11" customFormat="1" ht="25.5">
      <c r="A50" s="6">
        <v>23</v>
      </c>
      <c r="B50" s="7" t="s">
        <v>5</v>
      </c>
      <c r="C50" s="8" t="s">
        <v>246</v>
      </c>
      <c r="D50" s="7" t="s">
        <v>4</v>
      </c>
      <c r="E50" s="8" t="s">
        <v>184</v>
      </c>
      <c r="F50" s="7" t="s">
        <v>176</v>
      </c>
      <c r="G50" s="6">
        <v>26</v>
      </c>
      <c r="H50" s="10">
        <v>22328.74</v>
      </c>
      <c r="I50" s="4">
        <v>6165.12</v>
      </c>
      <c r="J50" s="4">
        <f>H50+I50+L50+M50</f>
        <v>53190.740000000005</v>
      </c>
      <c r="L50" s="3">
        <f>VLOOKUP(F50,grup,6,FALSE)</f>
        <v>14824.220000000001</v>
      </c>
      <c r="M50" s="3">
        <f>VLOOKUP(G50,nivell,3,FALSE)</f>
        <v>9872.66</v>
      </c>
    </row>
    <row r="51" spans="1:13" s="11" customFormat="1" ht="25.5">
      <c r="A51" s="6"/>
      <c r="B51" s="7" t="s">
        <v>3</v>
      </c>
      <c r="C51" s="8" t="s">
        <v>246</v>
      </c>
      <c r="D51" s="7"/>
      <c r="E51" s="8" t="s">
        <v>184</v>
      </c>
      <c r="F51" s="7" t="s">
        <v>176</v>
      </c>
      <c r="G51" s="6">
        <v>26</v>
      </c>
      <c r="H51" s="10">
        <v>22328.74</v>
      </c>
      <c r="I51" s="4"/>
      <c r="J51" s="4">
        <f>H51+I51+L51+M51</f>
        <v>47025.62000000001</v>
      </c>
      <c r="L51" s="3">
        <f>VLOOKUP(F51,grup,6,FALSE)</f>
        <v>14824.220000000001</v>
      </c>
      <c r="M51" s="3">
        <f>VLOOKUP(G51,nivell,3,FALSE)</f>
        <v>9872.66</v>
      </c>
    </row>
    <row r="52" spans="1:13" s="11" customFormat="1">
      <c r="A52" s="6">
        <v>24</v>
      </c>
      <c r="B52" s="7" t="s">
        <v>5</v>
      </c>
      <c r="C52" s="8" t="s">
        <v>245</v>
      </c>
      <c r="D52" s="7" t="s">
        <v>4</v>
      </c>
      <c r="E52" s="8" t="s">
        <v>211</v>
      </c>
      <c r="F52" s="7" t="s">
        <v>176</v>
      </c>
      <c r="G52" s="6">
        <v>26</v>
      </c>
      <c r="H52" s="10">
        <v>22328.74</v>
      </c>
      <c r="I52" s="4">
        <v>6165.12</v>
      </c>
      <c r="J52" s="4">
        <f>H52+I52+L52+M52</f>
        <v>53190.740000000005</v>
      </c>
      <c r="L52" s="3">
        <f>VLOOKUP(F52,grup,6,FALSE)</f>
        <v>14824.220000000001</v>
      </c>
      <c r="M52" s="3">
        <f>VLOOKUP(G52,nivell,3,FALSE)</f>
        <v>9872.66</v>
      </c>
    </row>
    <row r="53" spans="1:13" s="11" customFormat="1">
      <c r="A53" s="6"/>
      <c r="B53" s="7" t="s">
        <v>3</v>
      </c>
      <c r="C53" s="8" t="s">
        <v>245</v>
      </c>
      <c r="D53" s="7"/>
      <c r="E53" s="8" t="s">
        <v>211</v>
      </c>
      <c r="F53" s="7" t="s">
        <v>176</v>
      </c>
      <c r="G53" s="6">
        <v>26</v>
      </c>
      <c r="H53" s="10">
        <v>22328.74</v>
      </c>
      <c r="I53" s="4"/>
      <c r="J53" s="4">
        <f>H53+I53+L53+M53</f>
        <v>47025.62000000001</v>
      </c>
      <c r="L53" s="3">
        <f>VLOOKUP(F53,grup,6,FALSE)</f>
        <v>14824.220000000001</v>
      </c>
      <c r="M53" s="3">
        <f>VLOOKUP(G53,nivell,3,FALSE)</f>
        <v>9872.66</v>
      </c>
    </row>
    <row r="54" spans="1:13" s="11" customFormat="1" ht="25.5">
      <c r="A54" s="6">
        <v>25</v>
      </c>
      <c r="B54" s="7" t="s">
        <v>5</v>
      </c>
      <c r="C54" s="8" t="s">
        <v>244</v>
      </c>
      <c r="D54" s="7" t="s">
        <v>4</v>
      </c>
      <c r="E54" s="8" t="s">
        <v>184</v>
      </c>
      <c r="F54" s="7" t="s">
        <v>176</v>
      </c>
      <c r="G54" s="6">
        <v>26</v>
      </c>
      <c r="H54" s="10">
        <v>22328.74</v>
      </c>
      <c r="I54" s="4">
        <v>6165.12</v>
      </c>
      <c r="J54" s="4">
        <f>H54+I54+L54+M54</f>
        <v>53190.740000000005</v>
      </c>
      <c r="L54" s="3">
        <f>VLOOKUP(F54,grup,6,FALSE)</f>
        <v>14824.220000000001</v>
      </c>
      <c r="M54" s="3">
        <f>VLOOKUP(G54,nivell,3,FALSE)</f>
        <v>9872.66</v>
      </c>
    </row>
    <row r="55" spans="1:13" s="11" customFormat="1" ht="25.5">
      <c r="A55" s="6"/>
      <c r="B55" s="7" t="s">
        <v>3</v>
      </c>
      <c r="C55" s="8" t="s">
        <v>244</v>
      </c>
      <c r="D55" s="7"/>
      <c r="E55" s="8" t="s">
        <v>184</v>
      </c>
      <c r="F55" s="7" t="s">
        <v>176</v>
      </c>
      <c r="G55" s="6">
        <v>26</v>
      </c>
      <c r="H55" s="10">
        <v>22328.74</v>
      </c>
      <c r="I55" s="4"/>
      <c r="J55" s="4">
        <f>H55+I55+L55+M55</f>
        <v>47025.62000000001</v>
      </c>
      <c r="L55" s="3">
        <f>VLOOKUP(F55,grup,6,FALSE)</f>
        <v>14824.220000000001</v>
      </c>
      <c r="M55" s="3">
        <f>VLOOKUP(G55,nivell,3,FALSE)</f>
        <v>9872.66</v>
      </c>
    </row>
    <row r="56" spans="1:13" s="11" customFormat="1">
      <c r="A56" s="6">
        <v>26</v>
      </c>
      <c r="B56" s="7" t="s">
        <v>5</v>
      </c>
      <c r="C56" s="8" t="s">
        <v>243</v>
      </c>
      <c r="D56" s="7" t="s">
        <v>4</v>
      </c>
      <c r="E56" s="8" t="s">
        <v>184</v>
      </c>
      <c r="F56" s="7" t="s">
        <v>176</v>
      </c>
      <c r="G56" s="6">
        <v>26</v>
      </c>
      <c r="H56" s="10">
        <v>22328.74</v>
      </c>
      <c r="I56" s="4">
        <v>6165.12</v>
      </c>
      <c r="J56" s="4">
        <f>H56+I56+L56+M56</f>
        <v>53190.740000000005</v>
      </c>
      <c r="L56" s="3">
        <f>VLOOKUP(F56,grup,6,FALSE)</f>
        <v>14824.220000000001</v>
      </c>
      <c r="M56" s="3">
        <f>VLOOKUP(G56,nivell,3,FALSE)</f>
        <v>9872.66</v>
      </c>
    </row>
    <row r="57" spans="1:13" s="11" customFormat="1">
      <c r="A57" s="6"/>
      <c r="B57" s="7" t="s">
        <v>3</v>
      </c>
      <c r="C57" s="8" t="s">
        <v>243</v>
      </c>
      <c r="D57" s="7"/>
      <c r="E57" s="8" t="s">
        <v>184</v>
      </c>
      <c r="F57" s="7" t="s">
        <v>176</v>
      </c>
      <c r="G57" s="6">
        <v>26</v>
      </c>
      <c r="H57" s="10">
        <v>22328.74</v>
      </c>
      <c r="I57" s="4"/>
      <c r="J57" s="4">
        <f>H57+I57+L57+M57</f>
        <v>47025.62000000001</v>
      </c>
      <c r="L57" s="3">
        <f>VLOOKUP(F57,grup,6,FALSE)</f>
        <v>14824.220000000001</v>
      </c>
      <c r="M57" s="3">
        <f>VLOOKUP(G57,nivell,3,FALSE)</f>
        <v>9872.66</v>
      </c>
    </row>
    <row r="58" spans="1:13" s="11" customFormat="1" ht="38.25">
      <c r="A58" s="6">
        <v>27</v>
      </c>
      <c r="B58" s="7" t="s">
        <v>5</v>
      </c>
      <c r="C58" s="8" t="s">
        <v>242</v>
      </c>
      <c r="D58" s="7" t="s">
        <v>4</v>
      </c>
      <c r="E58" s="8" t="s">
        <v>211</v>
      </c>
      <c r="F58" s="7" t="s">
        <v>176</v>
      </c>
      <c r="G58" s="6">
        <v>26</v>
      </c>
      <c r="H58" s="10">
        <v>22328.74</v>
      </c>
      <c r="I58" s="4">
        <v>6165.12</v>
      </c>
      <c r="J58" s="4">
        <f>H58+I58+L58+M58</f>
        <v>53190.740000000005</v>
      </c>
      <c r="L58" s="3">
        <f>VLOOKUP(F58,grup,6,FALSE)</f>
        <v>14824.220000000001</v>
      </c>
      <c r="M58" s="3">
        <f>VLOOKUP(G58,nivell,3,FALSE)</f>
        <v>9872.66</v>
      </c>
    </row>
    <row r="59" spans="1:13" s="11" customFormat="1" ht="38.25">
      <c r="A59" s="6"/>
      <c r="B59" s="7" t="s">
        <v>3</v>
      </c>
      <c r="C59" s="8" t="s">
        <v>242</v>
      </c>
      <c r="D59" s="7"/>
      <c r="E59" s="8" t="s">
        <v>211</v>
      </c>
      <c r="F59" s="7" t="s">
        <v>176</v>
      </c>
      <c r="G59" s="6">
        <v>26</v>
      </c>
      <c r="H59" s="10">
        <v>22328.74</v>
      </c>
      <c r="I59" s="4"/>
      <c r="J59" s="4">
        <f>H59+I59+L59+M59</f>
        <v>47025.62000000001</v>
      </c>
      <c r="L59" s="3">
        <f>VLOOKUP(F59,grup,6,FALSE)</f>
        <v>14824.220000000001</v>
      </c>
      <c r="M59" s="3">
        <f>VLOOKUP(G59,nivell,3,FALSE)</f>
        <v>9872.66</v>
      </c>
    </row>
    <row r="60" spans="1:13" s="11" customFormat="1" ht="25.5">
      <c r="A60" s="14">
        <v>28</v>
      </c>
      <c r="B60" s="15" t="s">
        <v>5</v>
      </c>
      <c r="C60" s="12" t="s">
        <v>241</v>
      </c>
      <c r="D60" s="15" t="s">
        <v>4</v>
      </c>
      <c r="E60" s="12" t="s">
        <v>240</v>
      </c>
      <c r="F60" s="15" t="s">
        <v>176</v>
      </c>
      <c r="G60" s="14">
        <v>26</v>
      </c>
      <c r="H60" s="10">
        <v>22328.6</v>
      </c>
      <c r="I60" s="4">
        <v>6165.12</v>
      </c>
      <c r="J60" s="4">
        <f>H60+I60+L60+M60</f>
        <v>53190.600000000006</v>
      </c>
      <c r="L60" s="3">
        <f>VLOOKUP(F60,grup,6,FALSE)</f>
        <v>14824.220000000001</v>
      </c>
      <c r="M60" s="3">
        <f>VLOOKUP(G60,nivell,3,FALSE)</f>
        <v>9872.66</v>
      </c>
    </row>
    <row r="61" spans="1:13" s="11" customFormat="1" ht="25.5">
      <c r="A61" s="14"/>
      <c r="B61" s="15" t="s">
        <v>3</v>
      </c>
      <c r="C61" s="12" t="s">
        <v>241</v>
      </c>
      <c r="D61" s="15"/>
      <c r="E61" s="12" t="s">
        <v>240</v>
      </c>
      <c r="F61" s="15" t="s">
        <v>176</v>
      </c>
      <c r="G61" s="14">
        <v>26</v>
      </c>
      <c r="H61" s="10">
        <v>22328.6</v>
      </c>
      <c r="I61" s="13"/>
      <c r="J61" s="4">
        <f>H61+I61+L61+M61</f>
        <v>47025.479999999996</v>
      </c>
      <c r="L61" s="3">
        <f>VLOOKUP(F61,grup,6,FALSE)</f>
        <v>14824.220000000001</v>
      </c>
      <c r="M61" s="3">
        <f>VLOOKUP(G61,nivell,3,FALSE)</f>
        <v>9872.66</v>
      </c>
    </row>
    <row r="62" spans="1:13" s="11" customFormat="1" ht="25.5">
      <c r="A62" s="6">
        <v>29</v>
      </c>
      <c r="B62" s="7" t="s">
        <v>5</v>
      </c>
      <c r="C62" s="8" t="s">
        <v>239</v>
      </c>
      <c r="D62" s="7" t="s">
        <v>4</v>
      </c>
      <c r="E62" s="8" t="s">
        <v>186</v>
      </c>
      <c r="F62" s="7" t="s">
        <v>176</v>
      </c>
      <c r="G62" s="6">
        <v>26</v>
      </c>
      <c r="H62" s="10">
        <v>20032.46</v>
      </c>
      <c r="I62" s="4">
        <v>6165.12</v>
      </c>
      <c r="J62" s="4">
        <f>H62+I62+L62+M62</f>
        <v>50894.460000000006</v>
      </c>
      <c r="L62" s="3">
        <f>VLOOKUP(F62,grup,6,FALSE)</f>
        <v>14824.220000000001</v>
      </c>
      <c r="M62" s="3">
        <f>VLOOKUP(G62,nivell,3,FALSE)</f>
        <v>9872.66</v>
      </c>
    </row>
    <row r="63" spans="1:13" s="11" customFormat="1" ht="25.5">
      <c r="A63" s="6"/>
      <c r="B63" s="7" t="s">
        <v>3</v>
      </c>
      <c r="C63" s="8" t="s">
        <v>239</v>
      </c>
      <c r="D63" s="7"/>
      <c r="E63" s="8" t="s">
        <v>186</v>
      </c>
      <c r="F63" s="7" t="s">
        <v>176</v>
      </c>
      <c r="G63" s="6">
        <v>26</v>
      </c>
      <c r="H63" s="10">
        <v>20032.46</v>
      </c>
      <c r="I63" s="4"/>
      <c r="J63" s="4">
        <f>H63+I63+L63+M63</f>
        <v>44729.34</v>
      </c>
      <c r="L63" s="3">
        <f>VLOOKUP(F63,grup,6,FALSE)</f>
        <v>14824.220000000001</v>
      </c>
      <c r="M63" s="3">
        <f>VLOOKUP(G63,nivell,3,FALSE)</f>
        <v>9872.66</v>
      </c>
    </row>
    <row r="64" spans="1:13" s="11" customFormat="1" ht="25.5">
      <c r="A64" s="6">
        <v>30</v>
      </c>
      <c r="B64" s="7" t="s">
        <v>5</v>
      </c>
      <c r="C64" s="8" t="s">
        <v>238</v>
      </c>
      <c r="D64" s="7" t="s">
        <v>4</v>
      </c>
      <c r="E64" s="8" t="s">
        <v>186</v>
      </c>
      <c r="F64" s="7" t="s">
        <v>176</v>
      </c>
      <c r="G64" s="6">
        <v>26</v>
      </c>
      <c r="H64" s="10">
        <v>20032.46</v>
      </c>
      <c r="I64" s="4">
        <v>6165.12</v>
      </c>
      <c r="J64" s="4">
        <f>H64+I64+L64+M64</f>
        <v>50894.460000000006</v>
      </c>
      <c r="L64" s="3">
        <f>VLOOKUP(F64,grup,6,FALSE)</f>
        <v>14824.220000000001</v>
      </c>
      <c r="M64" s="3">
        <f>VLOOKUP(G64,nivell,3,FALSE)</f>
        <v>9872.66</v>
      </c>
    </row>
    <row r="65" spans="1:13" s="11" customFormat="1" ht="25.5">
      <c r="A65" s="6"/>
      <c r="B65" s="7" t="s">
        <v>3</v>
      </c>
      <c r="C65" s="8" t="s">
        <v>238</v>
      </c>
      <c r="D65" s="7"/>
      <c r="E65" s="8" t="s">
        <v>186</v>
      </c>
      <c r="F65" s="7" t="s">
        <v>176</v>
      </c>
      <c r="G65" s="6">
        <v>26</v>
      </c>
      <c r="H65" s="10">
        <v>20032.46</v>
      </c>
      <c r="I65" s="4"/>
      <c r="J65" s="4">
        <f>H65+I65+L65+M65</f>
        <v>44729.34</v>
      </c>
      <c r="L65" s="3">
        <f>VLOOKUP(F65,grup,6,FALSE)</f>
        <v>14824.220000000001</v>
      </c>
      <c r="M65" s="3">
        <f>VLOOKUP(G65,nivell,3,FALSE)</f>
        <v>9872.66</v>
      </c>
    </row>
    <row r="66" spans="1:13" s="11" customFormat="1">
      <c r="A66" s="6">
        <v>31</v>
      </c>
      <c r="B66" s="7" t="s">
        <v>5</v>
      </c>
      <c r="C66" s="8" t="s">
        <v>237</v>
      </c>
      <c r="D66" s="7" t="s">
        <v>4</v>
      </c>
      <c r="E66" s="8" t="s">
        <v>177</v>
      </c>
      <c r="F66" s="7" t="s">
        <v>176</v>
      </c>
      <c r="G66" s="6">
        <v>26</v>
      </c>
      <c r="H66" s="10">
        <v>17894.52</v>
      </c>
      <c r="I66" s="4">
        <v>6165.12</v>
      </c>
      <c r="J66" s="4">
        <f>H66+I66+L66+M66</f>
        <v>48756.520000000004</v>
      </c>
      <c r="L66" s="3">
        <f>VLOOKUP(F66,grup,6,FALSE)</f>
        <v>14824.220000000001</v>
      </c>
      <c r="M66" s="3">
        <f>VLOOKUP(G66,nivell,3,FALSE)</f>
        <v>9872.66</v>
      </c>
    </row>
    <row r="67" spans="1:13" s="11" customFormat="1">
      <c r="A67" s="6"/>
      <c r="B67" s="7" t="s">
        <v>3</v>
      </c>
      <c r="C67" s="8" t="s">
        <v>237</v>
      </c>
      <c r="D67" s="7"/>
      <c r="E67" s="8" t="s">
        <v>177</v>
      </c>
      <c r="F67" s="7" t="s">
        <v>176</v>
      </c>
      <c r="G67" s="6">
        <v>26</v>
      </c>
      <c r="H67" s="10">
        <v>17894.52</v>
      </c>
      <c r="I67" s="4"/>
      <c r="J67" s="4">
        <f>H67+I67+L67+M67</f>
        <v>42591.4</v>
      </c>
      <c r="L67" s="3">
        <f>VLOOKUP(F67,grup,6,FALSE)</f>
        <v>14824.220000000001</v>
      </c>
      <c r="M67" s="3">
        <f>VLOOKUP(G67,nivell,3,FALSE)</f>
        <v>9872.66</v>
      </c>
    </row>
    <row r="68" spans="1:13" s="11" customFormat="1" ht="25.5">
      <c r="A68" s="6">
        <v>32</v>
      </c>
      <c r="B68" s="7" t="s">
        <v>5</v>
      </c>
      <c r="C68" s="8" t="s">
        <v>228</v>
      </c>
      <c r="D68" s="7" t="s">
        <v>4</v>
      </c>
      <c r="E68" s="8" t="s">
        <v>184</v>
      </c>
      <c r="F68" s="7" t="s">
        <v>176</v>
      </c>
      <c r="G68" s="6">
        <v>26</v>
      </c>
      <c r="H68" s="10">
        <v>17894.52</v>
      </c>
      <c r="I68" s="4">
        <v>6165.12</v>
      </c>
      <c r="J68" s="4">
        <f>H68+I68+L68+M68</f>
        <v>48756.520000000004</v>
      </c>
      <c r="L68" s="3">
        <f>VLOOKUP(F68,grup,6,FALSE)</f>
        <v>14824.220000000001</v>
      </c>
      <c r="M68" s="3">
        <f>VLOOKUP(G68,nivell,3,FALSE)</f>
        <v>9872.66</v>
      </c>
    </row>
    <row r="69" spans="1:13" s="11" customFormat="1" ht="25.5">
      <c r="A69" s="6"/>
      <c r="B69" s="7" t="s">
        <v>3</v>
      </c>
      <c r="C69" s="8" t="s">
        <v>228</v>
      </c>
      <c r="D69" s="7"/>
      <c r="E69" s="8" t="s">
        <v>184</v>
      </c>
      <c r="F69" s="7" t="s">
        <v>176</v>
      </c>
      <c r="G69" s="6">
        <v>26</v>
      </c>
      <c r="H69" s="10">
        <v>17894.52</v>
      </c>
      <c r="I69" s="4"/>
      <c r="J69" s="4">
        <f>H69+I69+L69+M69</f>
        <v>42591.4</v>
      </c>
      <c r="L69" s="3">
        <f>VLOOKUP(F69,grup,6,FALSE)</f>
        <v>14824.220000000001</v>
      </c>
      <c r="M69" s="3">
        <f>VLOOKUP(G69,nivell,3,FALSE)</f>
        <v>9872.66</v>
      </c>
    </row>
    <row r="70" spans="1:13" s="11" customFormat="1" ht="27" customHeight="1">
      <c r="A70" s="6">
        <v>33</v>
      </c>
      <c r="B70" s="7" t="s">
        <v>5</v>
      </c>
      <c r="C70" s="8" t="s">
        <v>236</v>
      </c>
      <c r="D70" s="7" t="s">
        <v>4</v>
      </c>
      <c r="E70" s="8" t="s">
        <v>235</v>
      </c>
      <c r="F70" s="7" t="s">
        <v>176</v>
      </c>
      <c r="G70" s="6">
        <v>26</v>
      </c>
      <c r="H70" s="10">
        <v>17894.52</v>
      </c>
      <c r="I70" s="4">
        <v>6165.12</v>
      </c>
      <c r="J70" s="4">
        <f>H70+I70+L70+M70</f>
        <v>48756.520000000004</v>
      </c>
      <c r="L70" s="3">
        <f>VLOOKUP(F70,grup,6,FALSE)</f>
        <v>14824.220000000001</v>
      </c>
      <c r="M70" s="3">
        <f>VLOOKUP(G70,nivell,3,FALSE)</f>
        <v>9872.66</v>
      </c>
    </row>
    <row r="71" spans="1:13" s="11" customFormat="1" ht="27" customHeight="1">
      <c r="A71" s="6"/>
      <c r="B71" s="7" t="s">
        <v>3</v>
      </c>
      <c r="C71" s="8" t="s">
        <v>236</v>
      </c>
      <c r="D71" s="7"/>
      <c r="E71" s="8" t="s">
        <v>235</v>
      </c>
      <c r="F71" s="7" t="s">
        <v>176</v>
      </c>
      <c r="G71" s="6">
        <v>26</v>
      </c>
      <c r="H71" s="10">
        <v>17894.52</v>
      </c>
      <c r="I71" s="4"/>
      <c r="J71" s="4">
        <f>H71+I71+L71+M71</f>
        <v>42591.4</v>
      </c>
      <c r="L71" s="3">
        <f>VLOOKUP(F71,grup,6,FALSE)</f>
        <v>14824.220000000001</v>
      </c>
      <c r="M71" s="3">
        <f>VLOOKUP(G71,nivell,3,FALSE)</f>
        <v>9872.66</v>
      </c>
    </row>
    <row r="72" spans="1:13" s="11" customFormat="1" ht="27" customHeight="1">
      <c r="A72" s="6">
        <v>34</v>
      </c>
      <c r="B72" s="7" t="s">
        <v>5</v>
      </c>
      <c r="C72" s="8" t="s">
        <v>234</v>
      </c>
      <c r="D72" s="7" t="s">
        <v>4</v>
      </c>
      <c r="E72" s="8" t="s">
        <v>186</v>
      </c>
      <c r="F72" s="7" t="s">
        <v>176</v>
      </c>
      <c r="G72" s="6">
        <v>26</v>
      </c>
      <c r="H72" s="10">
        <v>17894.52</v>
      </c>
      <c r="I72" s="4">
        <v>6165.12</v>
      </c>
      <c r="J72" s="4">
        <f>H72+I72+L72+M72</f>
        <v>48756.520000000004</v>
      </c>
      <c r="L72" s="3">
        <f>VLOOKUP(F72,grup,6,FALSE)</f>
        <v>14824.220000000001</v>
      </c>
      <c r="M72" s="3">
        <f>VLOOKUP(G72,nivell,3,FALSE)</f>
        <v>9872.66</v>
      </c>
    </row>
    <row r="73" spans="1:13" s="11" customFormat="1">
      <c r="A73" s="6"/>
      <c r="B73" s="7" t="s">
        <v>3</v>
      </c>
      <c r="C73" s="8" t="s">
        <v>234</v>
      </c>
      <c r="D73" s="7"/>
      <c r="E73" s="8" t="s">
        <v>186</v>
      </c>
      <c r="F73" s="7" t="s">
        <v>176</v>
      </c>
      <c r="G73" s="6">
        <v>26</v>
      </c>
      <c r="H73" s="10">
        <v>17894.52</v>
      </c>
      <c r="I73" s="4"/>
      <c r="J73" s="4">
        <f>H73+I73+L73+M73</f>
        <v>42591.4</v>
      </c>
      <c r="L73" s="3">
        <f>VLOOKUP(F73,grup,6,FALSE)</f>
        <v>14824.220000000001</v>
      </c>
      <c r="M73" s="3">
        <f>VLOOKUP(G73,nivell,3,FALSE)</f>
        <v>9872.66</v>
      </c>
    </row>
    <row r="74" spans="1:13" s="11" customFormat="1" ht="25.5">
      <c r="A74" s="6">
        <v>35</v>
      </c>
      <c r="B74" s="7" t="s">
        <v>5</v>
      </c>
      <c r="C74" s="8" t="s">
        <v>233</v>
      </c>
      <c r="D74" s="7" t="s">
        <v>4</v>
      </c>
      <c r="E74" s="8" t="s">
        <v>184</v>
      </c>
      <c r="F74" s="7" t="s">
        <v>176</v>
      </c>
      <c r="G74" s="6">
        <v>26</v>
      </c>
      <c r="H74" s="10">
        <v>17894.52</v>
      </c>
      <c r="I74" s="4">
        <v>6165.12</v>
      </c>
      <c r="J74" s="4">
        <f>H74+I74+L74+M74</f>
        <v>48756.520000000004</v>
      </c>
      <c r="L74" s="3">
        <f>VLOOKUP(F74,grup,6,FALSE)</f>
        <v>14824.220000000001</v>
      </c>
      <c r="M74" s="3">
        <f>VLOOKUP(G74,nivell,3,FALSE)</f>
        <v>9872.66</v>
      </c>
    </row>
    <row r="75" spans="1:13" s="11" customFormat="1" ht="25.5">
      <c r="A75" s="6"/>
      <c r="B75" s="7" t="s">
        <v>3</v>
      </c>
      <c r="C75" s="8" t="s">
        <v>233</v>
      </c>
      <c r="D75" s="7"/>
      <c r="E75" s="8" t="s">
        <v>184</v>
      </c>
      <c r="F75" s="7" t="s">
        <v>176</v>
      </c>
      <c r="G75" s="6">
        <v>26</v>
      </c>
      <c r="H75" s="10">
        <v>17894.52</v>
      </c>
      <c r="I75" s="4"/>
      <c r="J75" s="4">
        <f>H75+I75+L75+M75</f>
        <v>42591.4</v>
      </c>
      <c r="L75" s="3">
        <f>VLOOKUP(F75,grup,6,FALSE)</f>
        <v>14824.220000000001</v>
      </c>
      <c r="M75" s="3">
        <f>VLOOKUP(G75,nivell,3,FALSE)</f>
        <v>9872.66</v>
      </c>
    </row>
    <row r="76" spans="1:13" s="11" customFormat="1" ht="25.5">
      <c r="A76" s="6">
        <v>36</v>
      </c>
      <c r="B76" s="7" t="s">
        <v>5</v>
      </c>
      <c r="C76" s="8" t="s">
        <v>232</v>
      </c>
      <c r="D76" s="7" t="s">
        <v>4</v>
      </c>
      <c r="E76" s="8" t="s">
        <v>184</v>
      </c>
      <c r="F76" s="7" t="s">
        <v>176</v>
      </c>
      <c r="G76" s="6">
        <v>24</v>
      </c>
      <c r="H76" s="10">
        <v>17612.14</v>
      </c>
      <c r="I76" s="4">
        <v>5394.72</v>
      </c>
      <c r="J76" s="4">
        <f>H76+I76+L76+M76</f>
        <v>46073.58</v>
      </c>
      <c r="L76" s="3">
        <f>VLOOKUP(F76,grup,6,FALSE)</f>
        <v>14824.220000000001</v>
      </c>
      <c r="M76" s="3">
        <f>VLOOKUP(G76,nivell,3,FALSE)</f>
        <v>8242.5</v>
      </c>
    </row>
    <row r="77" spans="1:13" s="11" customFormat="1" ht="25.5">
      <c r="A77" s="6"/>
      <c r="B77" s="7" t="s">
        <v>3</v>
      </c>
      <c r="C77" s="8" t="s">
        <v>232</v>
      </c>
      <c r="D77" s="7"/>
      <c r="E77" s="8" t="s">
        <v>184</v>
      </c>
      <c r="F77" s="7" t="s">
        <v>176</v>
      </c>
      <c r="G77" s="6">
        <v>24</v>
      </c>
      <c r="H77" s="10">
        <v>17612.14</v>
      </c>
      <c r="I77" s="4"/>
      <c r="J77" s="4">
        <f>H77+I77+L77+M77</f>
        <v>40678.86</v>
      </c>
      <c r="L77" s="3">
        <f>VLOOKUP(F77,grup,6,FALSE)</f>
        <v>14824.220000000001</v>
      </c>
      <c r="M77" s="3">
        <f>VLOOKUP(G77,nivell,3,FALSE)</f>
        <v>8242.5</v>
      </c>
    </row>
    <row r="78" spans="1:13" s="11" customFormat="1">
      <c r="A78" s="6">
        <v>37</v>
      </c>
      <c r="B78" s="7" t="s">
        <v>5</v>
      </c>
      <c r="C78" s="8" t="s">
        <v>231</v>
      </c>
      <c r="D78" s="7" t="s">
        <v>4</v>
      </c>
      <c r="E78" s="8" t="s">
        <v>190</v>
      </c>
      <c r="F78" s="7" t="s">
        <v>176</v>
      </c>
      <c r="G78" s="6">
        <v>24</v>
      </c>
      <c r="H78" s="10">
        <v>17612.14</v>
      </c>
      <c r="I78" s="4">
        <v>5394.72</v>
      </c>
      <c r="J78" s="4">
        <f>H78+I78+L78+M78</f>
        <v>46073.58</v>
      </c>
      <c r="L78" s="3">
        <f>VLOOKUP(F78,grup,6,FALSE)</f>
        <v>14824.220000000001</v>
      </c>
      <c r="M78" s="3">
        <f>VLOOKUP(G78,nivell,3,FALSE)</f>
        <v>8242.5</v>
      </c>
    </row>
    <row r="79" spans="1:13" s="11" customFormat="1">
      <c r="A79" s="6"/>
      <c r="B79" s="7" t="s">
        <v>3</v>
      </c>
      <c r="C79" s="8" t="s">
        <v>231</v>
      </c>
      <c r="D79" s="7"/>
      <c r="E79" s="8" t="s">
        <v>190</v>
      </c>
      <c r="F79" s="7" t="s">
        <v>176</v>
      </c>
      <c r="G79" s="6">
        <v>24</v>
      </c>
      <c r="H79" s="10">
        <v>17612.14</v>
      </c>
      <c r="I79" s="4"/>
      <c r="J79" s="4">
        <f>H79+I79+L79+M79</f>
        <v>40678.86</v>
      </c>
      <c r="L79" s="3">
        <f>VLOOKUP(F79,grup,6,FALSE)</f>
        <v>14824.220000000001</v>
      </c>
      <c r="M79" s="3">
        <f>VLOOKUP(G79,nivell,3,FALSE)</f>
        <v>8242.5</v>
      </c>
    </row>
    <row r="80" spans="1:13" s="11" customFormat="1">
      <c r="A80" s="6">
        <v>38</v>
      </c>
      <c r="B80" s="7" t="s">
        <v>5</v>
      </c>
      <c r="C80" s="8" t="s">
        <v>230</v>
      </c>
      <c r="D80" s="7" t="s">
        <v>4</v>
      </c>
      <c r="E80" s="8" t="s">
        <v>177</v>
      </c>
      <c r="F80" s="7" t="s">
        <v>176</v>
      </c>
      <c r="G80" s="6">
        <v>24</v>
      </c>
      <c r="H80" s="10">
        <v>17612.14</v>
      </c>
      <c r="I80" s="4">
        <v>5394.72</v>
      </c>
      <c r="J80" s="4">
        <f>H80+I80+L80+M80</f>
        <v>46073.58</v>
      </c>
      <c r="L80" s="3">
        <f>VLOOKUP(F80,grup,6,FALSE)</f>
        <v>14824.220000000001</v>
      </c>
      <c r="M80" s="3">
        <f>VLOOKUP(G80,nivell,3,FALSE)</f>
        <v>8242.5</v>
      </c>
    </row>
    <row r="81" spans="1:13" s="11" customFormat="1">
      <c r="A81" s="6"/>
      <c r="B81" s="7" t="s">
        <v>3</v>
      </c>
      <c r="C81" s="8" t="s">
        <v>230</v>
      </c>
      <c r="D81" s="7"/>
      <c r="E81" s="8" t="s">
        <v>177</v>
      </c>
      <c r="F81" s="7" t="s">
        <v>176</v>
      </c>
      <c r="G81" s="6">
        <v>24</v>
      </c>
      <c r="H81" s="10">
        <v>17612.14</v>
      </c>
      <c r="I81" s="4"/>
      <c r="J81" s="4">
        <f>H81+I81+L81+M81</f>
        <v>40678.86</v>
      </c>
      <c r="L81" s="3">
        <f>VLOOKUP(F81,grup,6,FALSE)</f>
        <v>14824.220000000001</v>
      </c>
      <c r="M81" s="3">
        <f>VLOOKUP(G81,nivell,3,FALSE)</f>
        <v>8242.5</v>
      </c>
    </row>
    <row r="82" spans="1:13" s="11" customFormat="1" ht="25.5">
      <c r="A82" s="6">
        <v>39</v>
      </c>
      <c r="B82" s="7" t="s">
        <v>5</v>
      </c>
      <c r="C82" s="8" t="s">
        <v>229</v>
      </c>
      <c r="D82" s="7" t="s">
        <v>4</v>
      </c>
      <c r="E82" s="8" t="s">
        <v>179</v>
      </c>
      <c r="F82" s="7" t="s">
        <v>176</v>
      </c>
      <c r="G82" s="6">
        <v>24</v>
      </c>
      <c r="H82" s="10">
        <v>17612.14</v>
      </c>
      <c r="I82" s="4">
        <v>5394.72</v>
      </c>
      <c r="J82" s="4">
        <f>H82+I82+L82+M82</f>
        <v>46073.58</v>
      </c>
      <c r="L82" s="3">
        <f>VLOOKUP(F82,grup,6,FALSE)</f>
        <v>14824.220000000001</v>
      </c>
      <c r="M82" s="3">
        <f>VLOOKUP(G82,nivell,3,FALSE)</f>
        <v>8242.5</v>
      </c>
    </row>
    <row r="83" spans="1:13" s="11" customFormat="1" ht="25.5">
      <c r="A83" s="6"/>
      <c r="B83" s="7" t="s">
        <v>3</v>
      </c>
      <c r="C83" s="8" t="s">
        <v>229</v>
      </c>
      <c r="D83" s="7"/>
      <c r="E83" s="8" t="s">
        <v>179</v>
      </c>
      <c r="F83" s="7" t="s">
        <v>176</v>
      </c>
      <c r="G83" s="6">
        <v>24</v>
      </c>
      <c r="H83" s="10">
        <v>17612.14</v>
      </c>
      <c r="I83" s="4"/>
      <c r="J83" s="4">
        <f>H83+I83+L83+M83</f>
        <v>40678.86</v>
      </c>
      <c r="L83" s="3">
        <f>VLOOKUP(F83,grup,6,FALSE)</f>
        <v>14824.220000000001</v>
      </c>
      <c r="M83" s="3">
        <f>VLOOKUP(G83,nivell,3,FALSE)</f>
        <v>8242.5</v>
      </c>
    </row>
    <row r="84" spans="1:13" s="11" customFormat="1" ht="25.5">
      <c r="A84" s="6">
        <v>40</v>
      </c>
      <c r="B84" s="7" t="s">
        <v>5</v>
      </c>
      <c r="C84" s="8" t="s">
        <v>228</v>
      </c>
      <c r="D84" s="7" t="s">
        <v>4</v>
      </c>
      <c r="E84" s="8" t="s">
        <v>184</v>
      </c>
      <c r="F84" s="7" t="s">
        <v>176</v>
      </c>
      <c r="G84" s="6">
        <v>24</v>
      </c>
      <c r="H84" s="10">
        <v>17612.14</v>
      </c>
      <c r="I84" s="4">
        <v>5394.72</v>
      </c>
      <c r="J84" s="4">
        <f>H84+I84+L84+M84</f>
        <v>46073.58</v>
      </c>
      <c r="L84" s="3">
        <f>VLOOKUP(F84,grup,6,FALSE)</f>
        <v>14824.220000000001</v>
      </c>
      <c r="M84" s="3">
        <f>VLOOKUP(G84,nivell,3,FALSE)</f>
        <v>8242.5</v>
      </c>
    </row>
    <row r="85" spans="1:13" s="11" customFormat="1" ht="25.5">
      <c r="A85" s="6"/>
      <c r="B85" s="7" t="s">
        <v>3</v>
      </c>
      <c r="C85" s="8" t="s">
        <v>228</v>
      </c>
      <c r="D85" s="7"/>
      <c r="E85" s="8" t="s">
        <v>184</v>
      </c>
      <c r="F85" s="7" t="s">
        <v>176</v>
      </c>
      <c r="G85" s="6">
        <v>24</v>
      </c>
      <c r="H85" s="10">
        <v>17612.14</v>
      </c>
      <c r="I85" s="4"/>
      <c r="J85" s="4">
        <f>H85+I85+L85+M85</f>
        <v>40678.86</v>
      </c>
      <c r="L85" s="3">
        <f>VLOOKUP(F85,grup,6,FALSE)</f>
        <v>14824.220000000001</v>
      </c>
      <c r="M85" s="3">
        <f>VLOOKUP(G85,nivell,3,FALSE)</f>
        <v>8242.5</v>
      </c>
    </row>
    <row r="86" spans="1:13" s="11" customFormat="1" ht="25.5">
      <c r="A86" s="6">
        <v>41</v>
      </c>
      <c r="B86" s="7" t="s">
        <v>5</v>
      </c>
      <c r="C86" s="8" t="s">
        <v>227</v>
      </c>
      <c r="D86" s="7" t="s">
        <v>4</v>
      </c>
      <c r="E86" s="8" t="s">
        <v>226</v>
      </c>
      <c r="F86" s="7" t="s">
        <v>176</v>
      </c>
      <c r="G86" s="6">
        <v>24</v>
      </c>
      <c r="H86" s="10">
        <v>17612.14</v>
      </c>
      <c r="I86" s="4">
        <v>5394.72</v>
      </c>
      <c r="J86" s="4">
        <f>H86+I86+L86+M86</f>
        <v>46073.58</v>
      </c>
      <c r="L86" s="3">
        <f>VLOOKUP(F86,grup,6,FALSE)</f>
        <v>14824.220000000001</v>
      </c>
      <c r="M86" s="3">
        <f>VLOOKUP(G86,nivell,3,FALSE)</f>
        <v>8242.5</v>
      </c>
    </row>
    <row r="87" spans="1:13" s="11" customFormat="1" ht="25.5">
      <c r="A87" s="6"/>
      <c r="B87" s="7" t="s">
        <v>3</v>
      </c>
      <c r="C87" s="8" t="s">
        <v>227</v>
      </c>
      <c r="D87" s="7"/>
      <c r="E87" s="8" t="s">
        <v>226</v>
      </c>
      <c r="F87" s="7" t="s">
        <v>176</v>
      </c>
      <c r="G87" s="6">
        <v>24</v>
      </c>
      <c r="H87" s="10">
        <v>17612.14</v>
      </c>
      <c r="I87" s="4"/>
      <c r="J87" s="4">
        <f>H87+I87+L87+M87</f>
        <v>40678.86</v>
      </c>
      <c r="L87" s="3">
        <f>VLOOKUP(F87,grup,6,FALSE)</f>
        <v>14824.220000000001</v>
      </c>
      <c r="M87" s="3">
        <f>VLOOKUP(G87,nivell,3,FALSE)</f>
        <v>8242.5</v>
      </c>
    </row>
    <row r="88" spans="1:13" s="11" customFormat="1" ht="25.5">
      <c r="A88" s="6">
        <v>42</v>
      </c>
      <c r="B88" s="7" t="s">
        <v>5</v>
      </c>
      <c r="C88" s="8" t="s">
        <v>225</v>
      </c>
      <c r="D88" s="7" t="s">
        <v>4</v>
      </c>
      <c r="E88" s="8" t="s">
        <v>190</v>
      </c>
      <c r="F88" s="7" t="s">
        <v>176</v>
      </c>
      <c r="G88" s="6">
        <v>24</v>
      </c>
      <c r="H88" s="10">
        <v>15851.64</v>
      </c>
      <c r="I88" s="4">
        <v>5394.72</v>
      </c>
      <c r="J88" s="4">
        <f>H88+I88+L88+M88</f>
        <v>44313.08</v>
      </c>
      <c r="L88" s="3">
        <f>VLOOKUP(F88,grup,6,FALSE)</f>
        <v>14824.220000000001</v>
      </c>
      <c r="M88" s="3">
        <f>VLOOKUP(G88,nivell,3,FALSE)</f>
        <v>8242.5</v>
      </c>
    </row>
    <row r="89" spans="1:13" s="11" customFormat="1" ht="25.5">
      <c r="A89" s="6"/>
      <c r="B89" s="7" t="s">
        <v>3</v>
      </c>
      <c r="C89" s="8" t="s">
        <v>225</v>
      </c>
      <c r="D89" s="7"/>
      <c r="E89" s="8" t="s">
        <v>190</v>
      </c>
      <c r="F89" s="7" t="s">
        <v>176</v>
      </c>
      <c r="G89" s="6">
        <v>24</v>
      </c>
      <c r="H89" s="10">
        <v>15851.64</v>
      </c>
      <c r="I89" s="4"/>
      <c r="J89" s="4">
        <f>H89+I89+L89+M89</f>
        <v>38918.36</v>
      </c>
      <c r="L89" s="3">
        <f>VLOOKUP(F89,grup,6,FALSE)</f>
        <v>14824.220000000001</v>
      </c>
      <c r="M89" s="3">
        <f>VLOOKUP(G89,nivell,3,FALSE)</f>
        <v>8242.5</v>
      </c>
    </row>
    <row r="90" spans="1:13" s="11" customFormat="1" ht="25.5">
      <c r="A90" s="6">
        <v>43</v>
      </c>
      <c r="B90" s="7" t="s">
        <v>5</v>
      </c>
      <c r="C90" s="8" t="s">
        <v>224</v>
      </c>
      <c r="D90" s="7" t="s">
        <v>4</v>
      </c>
      <c r="E90" s="8" t="s">
        <v>179</v>
      </c>
      <c r="F90" s="7" t="s">
        <v>176</v>
      </c>
      <c r="G90" s="6">
        <v>24</v>
      </c>
      <c r="H90" s="10">
        <v>15851.64</v>
      </c>
      <c r="I90" s="4">
        <v>5394.72</v>
      </c>
      <c r="J90" s="4">
        <f>H90+I90+L90+M90</f>
        <v>44313.08</v>
      </c>
      <c r="L90" s="3">
        <f>VLOOKUP(F90,grup,6,FALSE)</f>
        <v>14824.220000000001</v>
      </c>
      <c r="M90" s="3">
        <f>VLOOKUP(G90,nivell,3,FALSE)</f>
        <v>8242.5</v>
      </c>
    </row>
    <row r="91" spans="1:13" s="11" customFormat="1" ht="25.5">
      <c r="A91" s="6"/>
      <c r="B91" s="7" t="s">
        <v>3</v>
      </c>
      <c r="C91" s="8" t="s">
        <v>224</v>
      </c>
      <c r="D91" s="7"/>
      <c r="E91" s="8" t="s">
        <v>179</v>
      </c>
      <c r="F91" s="7" t="s">
        <v>176</v>
      </c>
      <c r="G91" s="6">
        <v>24</v>
      </c>
      <c r="H91" s="10">
        <v>15851.64</v>
      </c>
      <c r="I91" s="4"/>
      <c r="J91" s="4">
        <f>H91+I91+L91+M91</f>
        <v>38918.36</v>
      </c>
      <c r="L91" s="3">
        <f>VLOOKUP(F91,grup,6,FALSE)</f>
        <v>14824.220000000001</v>
      </c>
      <c r="M91" s="3">
        <f>VLOOKUP(G91,nivell,3,FALSE)</f>
        <v>8242.5</v>
      </c>
    </row>
    <row r="92" spans="1:13" s="11" customFormat="1">
      <c r="A92" s="6">
        <v>44</v>
      </c>
      <c r="B92" s="7" t="s">
        <v>5</v>
      </c>
      <c r="C92" s="8" t="s">
        <v>223</v>
      </c>
      <c r="D92" s="7" t="s">
        <v>4</v>
      </c>
      <c r="E92" s="8" t="s">
        <v>184</v>
      </c>
      <c r="F92" s="7" t="s">
        <v>176</v>
      </c>
      <c r="G92" s="6">
        <v>24</v>
      </c>
      <c r="H92" s="10">
        <v>15851.64</v>
      </c>
      <c r="I92" s="4">
        <v>5394.72</v>
      </c>
      <c r="J92" s="4">
        <f>H92+I92+L92+M92</f>
        <v>44313.08</v>
      </c>
      <c r="L92" s="3">
        <f>VLOOKUP(F92,grup,6,FALSE)</f>
        <v>14824.220000000001</v>
      </c>
      <c r="M92" s="3">
        <f>VLOOKUP(G92,nivell,3,FALSE)</f>
        <v>8242.5</v>
      </c>
    </row>
    <row r="93" spans="1:13" s="11" customFormat="1">
      <c r="A93" s="6"/>
      <c r="B93" s="7" t="s">
        <v>3</v>
      </c>
      <c r="C93" s="8" t="s">
        <v>223</v>
      </c>
      <c r="D93" s="7"/>
      <c r="E93" s="8" t="s">
        <v>184</v>
      </c>
      <c r="F93" s="7" t="s">
        <v>176</v>
      </c>
      <c r="G93" s="6">
        <v>24</v>
      </c>
      <c r="H93" s="10">
        <v>15851.64</v>
      </c>
      <c r="I93" s="4"/>
      <c r="J93" s="4">
        <f>H93+I93+L93+M93</f>
        <v>38918.36</v>
      </c>
      <c r="L93" s="3">
        <f>VLOOKUP(F93,grup,6,FALSE)</f>
        <v>14824.220000000001</v>
      </c>
      <c r="M93" s="3">
        <f>VLOOKUP(G93,nivell,3,FALSE)</f>
        <v>8242.5</v>
      </c>
    </row>
    <row r="94" spans="1:13" s="11" customFormat="1" ht="25.5">
      <c r="A94" s="6">
        <v>45</v>
      </c>
      <c r="B94" s="7" t="s">
        <v>5</v>
      </c>
      <c r="C94" s="8" t="s">
        <v>222</v>
      </c>
      <c r="D94" s="7" t="s">
        <v>4</v>
      </c>
      <c r="E94" s="8" t="s">
        <v>184</v>
      </c>
      <c r="F94" s="7" t="s">
        <v>176</v>
      </c>
      <c r="G94" s="6">
        <v>24</v>
      </c>
      <c r="H94" s="10">
        <v>15851.64</v>
      </c>
      <c r="I94" s="4">
        <v>5394.72</v>
      </c>
      <c r="J94" s="4">
        <f>H94+I94+L94+M94</f>
        <v>44313.08</v>
      </c>
      <c r="L94" s="3">
        <f>VLOOKUP(F94,grup,6,FALSE)</f>
        <v>14824.220000000001</v>
      </c>
      <c r="M94" s="3">
        <f>VLOOKUP(G94,nivell,3,FALSE)</f>
        <v>8242.5</v>
      </c>
    </row>
    <row r="95" spans="1:13" s="11" customFormat="1" ht="25.5">
      <c r="A95" s="6"/>
      <c r="B95" s="7" t="s">
        <v>3</v>
      </c>
      <c r="C95" s="8" t="s">
        <v>222</v>
      </c>
      <c r="D95" s="7"/>
      <c r="E95" s="8" t="s">
        <v>184</v>
      </c>
      <c r="F95" s="7" t="s">
        <v>176</v>
      </c>
      <c r="G95" s="6">
        <v>24</v>
      </c>
      <c r="H95" s="10">
        <v>15851.64</v>
      </c>
      <c r="I95" s="4"/>
      <c r="J95" s="4">
        <f>H95+I95+L95+M95</f>
        <v>38918.36</v>
      </c>
      <c r="L95" s="3">
        <f>VLOOKUP(F95,grup,6,FALSE)</f>
        <v>14824.220000000001</v>
      </c>
      <c r="M95" s="3">
        <f>VLOOKUP(G95,nivell,3,FALSE)</f>
        <v>8242.5</v>
      </c>
    </row>
    <row r="96" spans="1:13" s="11" customFormat="1" ht="25.5">
      <c r="A96" s="6">
        <v>46</v>
      </c>
      <c r="B96" s="7" t="s">
        <v>5</v>
      </c>
      <c r="C96" s="8" t="s">
        <v>221</v>
      </c>
      <c r="D96" s="7" t="s">
        <v>4</v>
      </c>
      <c r="E96" s="8" t="s">
        <v>179</v>
      </c>
      <c r="F96" s="7" t="s">
        <v>176</v>
      </c>
      <c r="G96" s="6">
        <v>24</v>
      </c>
      <c r="H96" s="10">
        <v>15851.64</v>
      </c>
      <c r="I96" s="4">
        <v>5394.72</v>
      </c>
      <c r="J96" s="4">
        <f>H96+I96+L96+M96</f>
        <v>44313.08</v>
      </c>
      <c r="L96" s="3">
        <f>VLOOKUP(F96,grup,6,FALSE)</f>
        <v>14824.220000000001</v>
      </c>
      <c r="M96" s="3">
        <f>VLOOKUP(G96,nivell,3,FALSE)</f>
        <v>8242.5</v>
      </c>
    </row>
    <row r="97" spans="1:13" s="11" customFormat="1" ht="25.5">
      <c r="A97" s="6"/>
      <c r="B97" s="7" t="s">
        <v>3</v>
      </c>
      <c r="C97" s="8" t="s">
        <v>221</v>
      </c>
      <c r="D97" s="7"/>
      <c r="E97" s="8" t="s">
        <v>179</v>
      </c>
      <c r="F97" s="7" t="s">
        <v>176</v>
      </c>
      <c r="G97" s="6">
        <v>24</v>
      </c>
      <c r="H97" s="10">
        <v>15851.64</v>
      </c>
      <c r="I97" s="4"/>
      <c r="J97" s="4">
        <f>H97+I97+L97+M97</f>
        <v>38918.36</v>
      </c>
      <c r="L97" s="3">
        <f>VLOOKUP(F97,grup,6,FALSE)</f>
        <v>14824.220000000001</v>
      </c>
      <c r="M97" s="3">
        <f>VLOOKUP(G97,nivell,3,FALSE)</f>
        <v>8242.5</v>
      </c>
    </row>
    <row r="98" spans="1:13" s="11" customFormat="1" ht="25.5">
      <c r="A98" s="6">
        <v>47</v>
      </c>
      <c r="B98" s="7" t="s">
        <v>5</v>
      </c>
      <c r="C98" s="8" t="s">
        <v>220</v>
      </c>
      <c r="D98" s="7" t="s">
        <v>4</v>
      </c>
      <c r="E98" s="8" t="s">
        <v>179</v>
      </c>
      <c r="F98" s="7" t="s">
        <v>176</v>
      </c>
      <c r="G98" s="6">
        <v>24</v>
      </c>
      <c r="H98" s="10">
        <v>15851.64</v>
      </c>
      <c r="I98" s="4">
        <v>5394.72</v>
      </c>
      <c r="J98" s="4">
        <f>H98+I98+L98+M98</f>
        <v>44313.08</v>
      </c>
      <c r="L98" s="3">
        <f>VLOOKUP(F98,grup,6,FALSE)</f>
        <v>14824.220000000001</v>
      </c>
      <c r="M98" s="3">
        <f>VLOOKUP(G98,nivell,3,FALSE)</f>
        <v>8242.5</v>
      </c>
    </row>
    <row r="99" spans="1:13" s="11" customFormat="1" ht="25.5">
      <c r="A99" s="6"/>
      <c r="B99" s="7" t="s">
        <v>3</v>
      </c>
      <c r="C99" s="8" t="s">
        <v>220</v>
      </c>
      <c r="D99" s="7"/>
      <c r="E99" s="8" t="s">
        <v>179</v>
      </c>
      <c r="F99" s="7" t="s">
        <v>176</v>
      </c>
      <c r="G99" s="6">
        <v>24</v>
      </c>
      <c r="H99" s="10">
        <v>15851.64</v>
      </c>
      <c r="I99" s="4"/>
      <c r="J99" s="4">
        <f>H99+I99+L99+M99</f>
        <v>38918.36</v>
      </c>
      <c r="L99" s="3">
        <f>VLOOKUP(F99,grup,6,FALSE)</f>
        <v>14824.220000000001</v>
      </c>
      <c r="M99" s="3">
        <f>VLOOKUP(G99,nivell,3,FALSE)</f>
        <v>8242.5</v>
      </c>
    </row>
    <row r="100" spans="1:13" s="11" customFormat="1">
      <c r="A100" s="6">
        <v>48</v>
      </c>
      <c r="B100" s="7" t="s">
        <v>5</v>
      </c>
      <c r="C100" s="8" t="s">
        <v>219</v>
      </c>
      <c r="D100" s="7" t="s">
        <v>4</v>
      </c>
      <c r="E100" s="8" t="s">
        <v>218</v>
      </c>
      <c r="F100" s="7" t="s">
        <v>176</v>
      </c>
      <c r="G100" s="6">
        <v>24</v>
      </c>
      <c r="H100" s="10">
        <v>15851.64</v>
      </c>
      <c r="I100" s="4">
        <v>5394.72</v>
      </c>
      <c r="J100" s="4">
        <f>H100+I100+L100+M100</f>
        <v>44313.08</v>
      </c>
      <c r="L100" s="3">
        <f>VLOOKUP(F100,grup,6,FALSE)</f>
        <v>14824.220000000001</v>
      </c>
      <c r="M100" s="3">
        <f>VLOOKUP(G100,nivell,3,FALSE)</f>
        <v>8242.5</v>
      </c>
    </row>
    <row r="101" spans="1:13" s="11" customFormat="1">
      <c r="A101" s="6"/>
      <c r="B101" s="7" t="s">
        <v>3</v>
      </c>
      <c r="C101" s="8" t="s">
        <v>219</v>
      </c>
      <c r="D101" s="7"/>
      <c r="E101" s="8" t="s">
        <v>218</v>
      </c>
      <c r="F101" s="7" t="s">
        <v>176</v>
      </c>
      <c r="G101" s="6">
        <v>24</v>
      </c>
      <c r="H101" s="10">
        <v>15851.64</v>
      </c>
      <c r="I101" s="4"/>
      <c r="J101" s="4">
        <f>H101+I101+L101+M101</f>
        <v>38918.36</v>
      </c>
      <c r="L101" s="3">
        <f>VLOOKUP(F101,grup,6,FALSE)</f>
        <v>14824.220000000001</v>
      </c>
      <c r="M101" s="3">
        <f>VLOOKUP(G101,nivell,3,FALSE)</f>
        <v>8242.5</v>
      </c>
    </row>
    <row r="102" spans="1:13" s="11" customFormat="1" ht="25.5">
      <c r="A102" s="6">
        <v>49</v>
      </c>
      <c r="B102" s="7" t="s">
        <v>5</v>
      </c>
      <c r="C102" s="8" t="s">
        <v>217</v>
      </c>
      <c r="D102" s="7" t="s">
        <v>4</v>
      </c>
      <c r="E102" s="8" t="s">
        <v>179</v>
      </c>
      <c r="F102" s="7" t="s">
        <v>176</v>
      </c>
      <c r="G102" s="6">
        <v>23</v>
      </c>
      <c r="H102" s="10">
        <v>14826.84</v>
      </c>
      <c r="I102" s="4">
        <v>5009.28</v>
      </c>
      <c r="J102" s="4">
        <f>H102+I102+L102+M102</f>
        <v>42386.659999999996</v>
      </c>
      <c r="L102" s="3">
        <f>VLOOKUP(F102,grup,6,FALSE)</f>
        <v>14824.220000000001</v>
      </c>
      <c r="M102" s="3">
        <f>VLOOKUP(G102,nivell,3,FALSE)</f>
        <v>7726.32</v>
      </c>
    </row>
    <row r="103" spans="1:13" s="11" customFormat="1" ht="25.5">
      <c r="A103" s="6"/>
      <c r="B103" s="7" t="s">
        <v>3</v>
      </c>
      <c r="C103" s="8" t="s">
        <v>217</v>
      </c>
      <c r="D103" s="7"/>
      <c r="E103" s="8" t="s">
        <v>179</v>
      </c>
      <c r="F103" s="7" t="s">
        <v>176</v>
      </c>
      <c r="G103" s="6">
        <v>23</v>
      </c>
      <c r="H103" s="10">
        <v>14826.84</v>
      </c>
      <c r="I103" s="4"/>
      <c r="J103" s="4">
        <f>H103+I103+L103+M103</f>
        <v>37377.380000000005</v>
      </c>
      <c r="L103" s="3">
        <f>VLOOKUP(F103,grup,6,FALSE)</f>
        <v>14824.220000000001</v>
      </c>
      <c r="M103" s="3">
        <f>VLOOKUP(G103,nivell,3,FALSE)</f>
        <v>7726.32</v>
      </c>
    </row>
    <row r="104" spans="1:13" s="11" customFormat="1" ht="25.5">
      <c r="A104" s="6">
        <v>50</v>
      </c>
      <c r="B104" s="7" t="s">
        <v>5</v>
      </c>
      <c r="C104" s="8" t="s">
        <v>216</v>
      </c>
      <c r="D104" s="7" t="s">
        <v>4</v>
      </c>
      <c r="E104" s="8" t="s">
        <v>186</v>
      </c>
      <c r="F104" s="7" t="s">
        <v>176</v>
      </c>
      <c r="G104" s="6">
        <v>22</v>
      </c>
      <c r="H104" s="10">
        <v>14779.94</v>
      </c>
      <c r="I104" s="4">
        <v>4624.2</v>
      </c>
      <c r="J104" s="4">
        <f>H104+I104+L104+M104</f>
        <v>41437.520000000004</v>
      </c>
      <c r="L104" s="3">
        <f>VLOOKUP(F104,grup,6,FALSE)</f>
        <v>14824.220000000001</v>
      </c>
      <c r="M104" s="3">
        <f>VLOOKUP(G104,nivell,3,FALSE)</f>
        <v>7209.1600000000008</v>
      </c>
    </row>
    <row r="105" spans="1:13" s="11" customFormat="1" ht="25.5">
      <c r="A105" s="6"/>
      <c r="B105" s="7" t="s">
        <v>3</v>
      </c>
      <c r="C105" s="8" t="s">
        <v>216</v>
      </c>
      <c r="D105" s="7"/>
      <c r="E105" s="8" t="s">
        <v>186</v>
      </c>
      <c r="F105" s="7" t="s">
        <v>176</v>
      </c>
      <c r="G105" s="6">
        <v>22</v>
      </c>
      <c r="H105" s="10">
        <v>14779.94</v>
      </c>
      <c r="I105" s="4"/>
      <c r="J105" s="4">
        <f>H105+I105+L105+M105</f>
        <v>36813.320000000007</v>
      </c>
      <c r="L105" s="3">
        <f>VLOOKUP(F105,grup,6,FALSE)</f>
        <v>14824.220000000001</v>
      </c>
      <c r="M105" s="3">
        <f>VLOOKUP(G105,nivell,3,FALSE)</f>
        <v>7209.1600000000008</v>
      </c>
    </row>
    <row r="106" spans="1:13" s="11" customFormat="1" ht="25.5">
      <c r="A106" s="6">
        <v>51</v>
      </c>
      <c r="B106" s="7" t="s">
        <v>5</v>
      </c>
      <c r="C106" s="8" t="s">
        <v>215</v>
      </c>
      <c r="D106" s="7" t="s">
        <v>4</v>
      </c>
      <c r="E106" s="8" t="s">
        <v>179</v>
      </c>
      <c r="F106" s="7" t="s">
        <v>176</v>
      </c>
      <c r="G106" s="6">
        <v>22</v>
      </c>
      <c r="H106" s="10">
        <v>14779.94</v>
      </c>
      <c r="I106" s="4">
        <v>4624.2</v>
      </c>
      <c r="J106" s="4">
        <f>H106+I106+L106+M106</f>
        <v>41437.520000000004</v>
      </c>
      <c r="L106" s="3">
        <f>VLOOKUP(F106,grup,6,FALSE)</f>
        <v>14824.220000000001</v>
      </c>
      <c r="M106" s="3">
        <f>VLOOKUP(G106,nivell,3,FALSE)</f>
        <v>7209.1600000000008</v>
      </c>
    </row>
    <row r="107" spans="1:13" s="11" customFormat="1" ht="25.5">
      <c r="A107" s="6"/>
      <c r="B107" s="7" t="s">
        <v>3</v>
      </c>
      <c r="C107" s="8" t="s">
        <v>215</v>
      </c>
      <c r="D107" s="7"/>
      <c r="E107" s="8" t="s">
        <v>179</v>
      </c>
      <c r="F107" s="7" t="s">
        <v>176</v>
      </c>
      <c r="G107" s="6">
        <v>22</v>
      </c>
      <c r="H107" s="10">
        <v>14779.94</v>
      </c>
      <c r="I107" s="4"/>
      <c r="J107" s="4">
        <f>H107+I107+L107+M107</f>
        <v>36813.320000000007</v>
      </c>
      <c r="L107" s="3">
        <f>VLOOKUP(F107,grup,6,FALSE)</f>
        <v>14824.220000000001</v>
      </c>
      <c r="M107" s="3">
        <f>VLOOKUP(G107,nivell,3,FALSE)</f>
        <v>7209.1600000000008</v>
      </c>
    </row>
    <row r="108" spans="1:13" s="11" customFormat="1" ht="25.5">
      <c r="A108" s="6">
        <v>52</v>
      </c>
      <c r="B108" s="7" t="s">
        <v>5</v>
      </c>
      <c r="C108" s="8" t="s">
        <v>214</v>
      </c>
      <c r="D108" s="7" t="s">
        <v>4</v>
      </c>
      <c r="E108" s="8" t="s">
        <v>211</v>
      </c>
      <c r="F108" s="7" t="s">
        <v>176</v>
      </c>
      <c r="G108" s="6">
        <v>22</v>
      </c>
      <c r="H108" s="10">
        <v>14779.94</v>
      </c>
      <c r="I108" s="4">
        <v>4624.2</v>
      </c>
      <c r="J108" s="4">
        <f>H108+I108+L108+M108</f>
        <v>41437.520000000004</v>
      </c>
      <c r="L108" s="3">
        <f>VLOOKUP(F108,grup,6,FALSE)</f>
        <v>14824.220000000001</v>
      </c>
      <c r="M108" s="3">
        <f>VLOOKUP(G108,nivell,3,FALSE)</f>
        <v>7209.1600000000008</v>
      </c>
    </row>
    <row r="109" spans="1:13" s="11" customFormat="1" ht="25.5">
      <c r="A109" s="6"/>
      <c r="B109" s="7" t="s">
        <v>3</v>
      </c>
      <c r="C109" s="8" t="s">
        <v>214</v>
      </c>
      <c r="D109" s="7"/>
      <c r="E109" s="8" t="s">
        <v>211</v>
      </c>
      <c r="F109" s="7" t="s">
        <v>176</v>
      </c>
      <c r="G109" s="6">
        <v>22</v>
      </c>
      <c r="H109" s="10">
        <v>14779.94</v>
      </c>
      <c r="I109" s="4"/>
      <c r="J109" s="4">
        <f>H109+I109+L109+M109</f>
        <v>36813.320000000007</v>
      </c>
      <c r="L109" s="3">
        <f>VLOOKUP(F109,grup,6,FALSE)</f>
        <v>14824.220000000001</v>
      </c>
      <c r="M109" s="3">
        <f>VLOOKUP(G109,nivell,3,FALSE)</f>
        <v>7209.1600000000008</v>
      </c>
    </row>
    <row r="110" spans="1:13" s="11" customFormat="1" ht="25.5">
      <c r="A110" s="6">
        <v>53</v>
      </c>
      <c r="B110" s="7" t="s">
        <v>5</v>
      </c>
      <c r="C110" s="8" t="s">
        <v>213</v>
      </c>
      <c r="D110" s="7" t="s">
        <v>4</v>
      </c>
      <c r="E110" s="8" t="s">
        <v>179</v>
      </c>
      <c r="F110" s="7" t="s">
        <v>176</v>
      </c>
      <c r="G110" s="6">
        <v>22</v>
      </c>
      <c r="H110" s="10">
        <v>14779.94</v>
      </c>
      <c r="I110" s="4">
        <v>4624.2</v>
      </c>
      <c r="J110" s="4">
        <f>H110+I110+L110+M110</f>
        <v>41437.520000000004</v>
      </c>
      <c r="L110" s="3">
        <f>VLOOKUP(F110,grup,6,FALSE)</f>
        <v>14824.220000000001</v>
      </c>
      <c r="M110" s="3">
        <f>VLOOKUP(G110,nivell,3,FALSE)</f>
        <v>7209.1600000000008</v>
      </c>
    </row>
    <row r="111" spans="1:13" s="11" customFormat="1" ht="25.5">
      <c r="A111" s="6"/>
      <c r="B111" s="7" t="s">
        <v>3</v>
      </c>
      <c r="C111" s="8" t="s">
        <v>213</v>
      </c>
      <c r="D111" s="7"/>
      <c r="E111" s="8" t="s">
        <v>179</v>
      </c>
      <c r="F111" s="7" t="s">
        <v>176</v>
      </c>
      <c r="G111" s="6">
        <v>22</v>
      </c>
      <c r="H111" s="10">
        <v>14779.94</v>
      </c>
      <c r="I111" s="4"/>
      <c r="J111" s="4">
        <f>H111+I111+L111+M111</f>
        <v>36813.320000000007</v>
      </c>
      <c r="L111" s="3">
        <f>VLOOKUP(F111,grup,6,FALSE)</f>
        <v>14824.220000000001</v>
      </c>
      <c r="M111" s="3">
        <f>VLOOKUP(G111,nivell,3,FALSE)</f>
        <v>7209.1600000000008</v>
      </c>
    </row>
    <row r="112" spans="1:13" s="11" customFormat="1">
      <c r="A112" s="6">
        <v>54</v>
      </c>
      <c r="B112" s="7" t="s">
        <v>5</v>
      </c>
      <c r="C112" s="8" t="s">
        <v>212</v>
      </c>
      <c r="D112" s="7" t="s">
        <v>4</v>
      </c>
      <c r="E112" s="8" t="s">
        <v>211</v>
      </c>
      <c r="F112" s="7" t="s">
        <v>176</v>
      </c>
      <c r="G112" s="6">
        <v>22</v>
      </c>
      <c r="H112" s="10">
        <v>14779.94</v>
      </c>
      <c r="I112" s="4">
        <v>4624.2</v>
      </c>
      <c r="J112" s="4">
        <f>H112+I112+L112+M112</f>
        <v>41437.520000000004</v>
      </c>
      <c r="L112" s="3">
        <f>VLOOKUP(F112,grup,6,FALSE)</f>
        <v>14824.220000000001</v>
      </c>
      <c r="M112" s="3">
        <f>VLOOKUP(G112,nivell,3,FALSE)</f>
        <v>7209.1600000000008</v>
      </c>
    </row>
    <row r="113" spans="1:13" s="11" customFormat="1">
      <c r="A113" s="6"/>
      <c r="B113" s="7" t="s">
        <v>3</v>
      </c>
      <c r="C113" s="8" t="s">
        <v>212</v>
      </c>
      <c r="D113" s="7"/>
      <c r="E113" s="8" t="s">
        <v>211</v>
      </c>
      <c r="F113" s="7" t="s">
        <v>176</v>
      </c>
      <c r="G113" s="6">
        <v>22</v>
      </c>
      <c r="H113" s="10">
        <v>14779.94</v>
      </c>
      <c r="I113" s="4"/>
      <c r="J113" s="4">
        <f>H113+I113+L113+M113</f>
        <v>36813.320000000007</v>
      </c>
      <c r="L113" s="3">
        <f>VLOOKUP(F113,grup,6,FALSE)</f>
        <v>14824.220000000001</v>
      </c>
      <c r="M113" s="3">
        <f>VLOOKUP(G113,nivell,3,FALSE)</f>
        <v>7209.1600000000008</v>
      </c>
    </row>
    <row r="114" spans="1:13" s="11" customFormat="1" ht="25.5">
      <c r="A114" s="14">
        <v>55</v>
      </c>
      <c r="B114" s="15" t="s">
        <v>5</v>
      </c>
      <c r="C114" s="12" t="s">
        <v>210</v>
      </c>
      <c r="D114" s="15" t="s">
        <v>4</v>
      </c>
      <c r="E114" s="12" t="s">
        <v>190</v>
      </c>
      <c r="F114" s="15" t="s">
        <v>176</v>
      </c>
      <c r="G114" s="14">
        <v>22</v>
      </c>
      <c r="H114" s="10">
        <v>14779.94</v>
      </c>
      <c r="I114" s="13">
        <v>4624.2</v>
      </c>
      <c r="J114" s="4">
        <f>H114+I114+L114+M114</f>
        <v>41437.520000000004</v>
      </c>
      <c r="L114" s="3">
        <f>VLOOKUP(F114,grup,6,FALSE)</f>
        <v>14824.220000000001</v>
      </c>
      <c r="M114" s="3">
        <f>VLOOKUP(G114,nivell,3,FALSE)</f>
        <v>7209.1600000000008</v>
      </c>
    </row>
    <row r="115" spans="1:13" s="11" customFormat="1" ht="25.5">
      <c r="A115" s="14"/>
      <c r="B115" s="15" t="s">
        <v>3</v>
      </c>
      <c r="C115" s="12" t="s">
        <v>210</v>
      </c>
      <c r="D115" s="15"/>
      <c r="E115" s="12" t="s">
        <v>190</v>
      </c>
      <c r="F115" s="15" t="s">
        <v>176</v>
      </c>
      <c r="G115" s="14">
        <v>22</v>
      </c>
      <c r="H115" s="10">
        <v>14779.94</v>
      </c>
      <c r="I115" s="13"/>
      <c r="J115" s="4">
        <f>H115+I115+L115+M115</f>
        <v>36813.320000000007</v>
      </c>
      <c r="L115" s="3">
        <f>VLOOKUP(F115,grup,6,FALSE)</f>
        <v>14824.220000000001</v>
      </c>
      <c r="M115" s="3">
        <f>VLOOKUP(G115,nivell,3,FALSE)</f>
        <v>7209.1600000000008</v>
      </c>
    </row>
    <row r="116" spans="1:13" s="11" customFormat="1" ht="25.5">
      <c r="A116" s="6">
        <v>56</v>
      </c>
      <c r="B116" s="7" t="s">
        <v>5</v>
      </c>
      <c r="C116" s="8" t="s">
        <v>209</v>
      </c>
      <c r="D116" s="7" t="s">
        <v>4</v>
      </c>
      <c r="E116" s="8" t="s">
        <v>186</v>
      </c>
      <c r="F116" s="7" t="s">
        <v>176</v>
      </c>
      <c r="G116" s="6">
        <v>22</v>
      </c>
      <c r="H116" s="10">
        <v>14779.94</v>
      </c>
      <c r="I116" s="4">
        <v>4624.2</v>
      </c>
      <c r="J116" s="4">
        <f>H116+I116+L116+M116</f>
        <v>41437.520000000004</v>
      </c>
      <c r="L116" s="3">
        <f>VLOOKUP(F116,grup,6,FALSE)</f>
        <v>14824.220000000001</v>
      </c>
      <c r="M116" s="3">
        <f>VLOOKUP(G116,nivell,3,FALSE)</f>
        <v>7209.1600000000008</v>
      </c>
    </row>
    <row r="117" spans="1:13" s="11" customFormat="1" ht="25.5">
      <c r="A117" s="6"/>
      <c r="B117" s="7" t="s">
        <v>3</v>
      </c>
      <c r="C117" s="8" t="s">
        <v>209</v>
      </c>
      <c r="D117" s="7"/>
      <c r="E117" s="8" t="s">
        <v>186</v>
      </c>
      <c r="F117" s="7" t="s">
        <v>176</v>
      </c>
      <c r="G117" s="6">
        <v>22</v>
      </c>
      <c r="H117" s="10">
        <v>14779.94</v>
      </c>
      <c r="I117" s="4"/>
      <c r="J117" s="4">
        <f>H117+I117+L117+M117</f>
        <v>36813.320000000007</v>
      </c>
      <c r="L117" s="3">
        <f>VLOOKUP(F117,grup,6,FALSE)</f>
        <v>14824.220000000001</v>
      </c>
      <c r="M117" s="3">
        <f>VLOOKUP(G117,nivell,3,FALSE)</f>
        <v>7209.1600000000008</v>
      </c>
    </row>
    <row r="118" spans="1:13" s="11" customFormat="1">
      <c r="A118" s="6">
        <v>57</v>
      </c>
      <c r="B118" s="7" t="s">
        <v>5</v>
      </c>
      <c r="C118" s="8" t="s">
        <v>208</v>
      </c>
      <c r="D118" s="7" t="s">
        <v>4</v>
      </c>
      <c r="E118" s="8" t="s">
        <v>190</v>
      </c>
      <c r="F118" s="7" t="s">
        <v>176</v>
      </c>
      <c r="G118" s="6">
        <v>22</v>
      </c>
      <c r="H118" s="10">
        <v>14779.94</v>
      </c>
      <c r="I118" s="4">
        <v>4624.2</v>
      </c>
      <c r="J118" s="4">
        <f>H118+I118+L118+M118</f>
        <v>41437.520000000004</v>
      </c>
      <c r="L118" s="3">
        <f>VLOOKUP(F118,grup,6,FALSE)</f>
        <v>14824.220000000001</v>
      </c>
      <c r="M118" s="3">
        <f>VLOOKUP(G118,nivell,3,FALSE)</f>
        <v>7209.1600000000008</v>
      </c>
    </row>
    <row r="119" spans="1:13" s="11" customFormat="1">
      <c r="A119" s="6"/>
      <c r="B119" s="7" t="s">
        <v>3</v>
      </c>
      <c r="C119" s="8" t="s">
        <v>208</v>
      </c>
      <c r="D119" s="7"/>
      <c r="E119" s="8" t="s">
        <v>190</v>
      </c>
      <c r="F119" s="7" t="s">
        <v>176</v>
      </c>
      <c r="G119" s="6">
        <v>22</v>
      </c>
      <c r="H119" s="10">
        <v>14779.94</v>
      </c>
      <c r="I119" s="4"/>
      <c r="J119" s="4">
        <f>H119+I119+L119+M119</f>
        <v>36813.320000000007</v>
      </c>
      <c r="L119" s="3">
        <f>VLOOKUP(F119,grup,6,FALSE)</f>
        <v>14824.220000000001</v>
      </c>
      <c r="M119" s="3">
        <f>VLOOKUP(G119,nivell,3,FALSE)</f>
        <v>7209.1600000000008</v>
      </c>
    </row>
    <row r="120" spans="1:13" s="11" customFormat="1" ht="25.5">
      <c r="A120" s="6">
        <v>58</v>
      </c>
      <c r="B120" s="7" t="s">
        <v>5</v>
      </c>
      <c r="C120" s="8" t="s">
        <v>178</v>
      </c>
      <c r="D120" s="7" t="s">
        <v>4</v>
      </c>
      <c r="E120" s="8" t="s">
        <v>186</v>
      </c>
      <c r="F120" s="7" t="s">
        <v>176</v>
      </c>
      <c r="G120" s="6">
        <v>22</v>
      </c>
      <c r="H120" s="10">
        <v>14779.94</v>
      </c>
      <c r="I120" s="4">
        <v>4624.2</v>
      </c>
      <c r="J120" s="4">
        <f>H120+I120+L120+M120</f>
        <v>41437.520000000004</v>
      </c>
      <c r="L120" s="3">
        <f>VLOOKUP(F120,grup,6,FALSE)</f>
        <v>14824.220000000001</v>
      </c>
      <c r="M120" s="3">
        <f>VLOOKUP(G120,nivell,3,FALSE)</f>
        <v>7209.1600000000008</v>
      </c>
    </row>
    <row r="121" spans="1:13" s="11" customFormat="1" ht="25.5">
      <c r="A121" s="6"/>
      <c r="B121" s="7" t="s">
        <v>3</v>
      </c>
      <c r="C121" s="8" t="s">
        <v>178</v>
      </c>
      <c r="D121" s="7"/>
      <c r="E121" s="8" t="s">
        <v>186</v>
      </c>
      <c r="F121" s="7" t="s">
        <v>176</v>
      </c>
      <c r="G121" s="6">
        <v>22</v>
      </c>
      <c r="H121" s="10">
        <v>14779.94</v>
      </c>
      <c r="I121" s="4"/>
      <c r="J121" s="4">
        <f>H121+I121+L121+M121</f>
        <v>36813.320000000007</v>
      </c>
      <c r="L121" s="3">
        <f>VLOOKUP(F121,grup,6,FALSE)</f>
        <v>14824.220000000001</v>
      </c>
      <c r="M121" s="3">
        <f>VLOOKUP(G121,nivell,3,FALSE)</f>
        <v>7209.1600000000008</v>
      </c>
    </row>
    <row r="122" spans="1:13" s="11" customFormat="1" ht="25.5">
      <c r="A122" s="6">
        <v>59</v>
      </c>
      <c r="B122" s="7" t="s">
        <v>5</v>
      </c>
      <c r="C122" s="8" t="s">
        <v>207</v>
      </c>
      <c r="D122" s="7" t="s">
        <v>4</v>
      </c>
      <c r="E122" s="8" t="s">
        <v>186</v>
      </c>
      <c r="F122" s="7" t="s">
        <v>176</v>
      </c>
      <c r="G122" s="6">
        <v>22</v>
      </c>
      <c r="H122" s="10">
        <v>14779.94</v>
      </c>
      <c r="I122" s="4">
        <v>4624.2</v>
      </c>
      <c r="J122" s="4">
        <f>H122+I122+L122+M122</f>
        <v>41437.520000000004</v>
      </c>
      <c r="L122" s="3">
        <f>VLOOKUP(F122,grup,6,FALSE)</f>
        <v>14824.220000000001</v>
      </c>
      <c r="M122" s="3">
        <f>VLOOKUP(G122,nivell,3,FALSE)</f>
        <v>7209.1600000000008</v>
      </c>
    </row>
    <row r="123" spans="1:13" s="11" customFormat="1" ht="25.5">
      <c r="A123" s="6"/>
      <c r="B123" s="7" t="s">
        <v>3</v>
      </c>
      <c r="C123" s="8" t="s">
        <v>207</v>
      </c>
      <c r="D123" s="7"/>
      <c r="E123" s="8" t="s">
        <v>186</v>
      </c>
      <c r="F123" s="7" t="s">
        <v>176</v>
      </c>
      <c r="G123" s="6">
        <v>22</v>
      </c>
      <c r="H123" s="10">
        <v>14779.94</v>
      </c>
      <c r="I123" s="4"/>
      <c r="J123" s="4">
        <f>H123+I123+L123+M123</f>
        <v>36813.320000000007</v>
      </c>
      <c r="L123" s="3">
        <f>VLOOKUP(F123,grup,6,FALSE)</f>
        <v>14824.220000000001</v>
      </c>
      <c r="M123" s="3">
        <f>VLOOKUP(G123,nivell,3,FALSE)</f>
        <v>7209.1600000000008</v>
      </c>
    </row>
    <row r="124" spans="1:13" s="11" customFormat="1">
      <c r="A124" s="6">
        <v>60</v>
      </c>
      <c r="B124" s="7" t="s">
        <v>5</v>
      </c>
      <c r="C124" s="8" t="s">
        <v>206</v>
      </c>
      <c r="D124" s="7" t="s">
        <v>4</v>
      </c>
      <c r="E124" s="8" t="s">
        <v>190</v>
      </c>
      <c r="F124" s="7" t="s">
        <v>176</v>
      </c>
      <c r="G124" s="6">
        <v>22</v>
      </c>
      <c r="H124" s="10">
        <v>11617.62</v>
      </c>
      <c r="I124" s="4">
        <v>4624.2</v>
      </c>
      <c r="J124" s="4">
        <f>H124+I124+L124+M124</f>
        <v>38275.200000000004</v>
      </c>
      <c r="L124" s="3">
        <f>VLOOKUP(F124,grup,6,FALSE)</f>
        <v>14824.220000000001</v>
      </c>
      <c r="M124" s="3">
        <f>VLOOKUP(G124,nivell,3,FALSE)</f>
        <v>7209.1600000000008</v>
      </c>
    </row>
    <row r="125" spans="1:13" s="11" customFormat="1">
      <c r="A125" s="6"/>
      <c r="B125" s="7" t="s">
        <v>3</v>
      </c>
      <c r="C125" s="8" t="s">
        <v>206</v>
      </c>
      <c r="D125" s="7"/>
      <c r="E125" s="8" t="s">
        <v>190</v>
      </c>
      <c r="F125" s="7" t="s">
        <v>176</v>
      </c>
      <c r="G125" s="6">
        <v>22</v>
      </c>
      <c r="H125" s="10">
        <v>11617.62</v>
      </c>
      <c r="I125" s="4"/>
      <c r="J125" s="4">
        <f>H125+I125+L125+M125</f>
        <v>33651.000000000007</v>
      </c>
      <c r="L125" s="3">
        <f>VLOOKUP(F125,grup,6,FALSE)</f>
        <v>14824.220000000001</v>
      </c>
      <c r="M125" s="3">
        <f>VLOOKUP(G125,nivell,3,FALSE)</f>
        <v>7209.1600000000008</v>
      </c>
    </row>
    <row r="126" spans="1:13" s="11" customFormat="1">
      <c r="A126" s="6">
        <v>61</v>
      </c>
      <c r="B126" s="7" t="s">
        <v>5</v>
      </c>
      <c r="C126" s="8" t="s">
        <v>205</v>
      </c>
      <c r="D126" s="7" t="s">
        <v>4</v>
      </c>
      <c r="E126" s="8" t="s">
        <v>184</v>
      </c>
      <c r="F126" s="7" t="s">
        <v>176</v>
      </c>
      <c r="G126" s="6">
        <v>22</v>
      </c>
      <c r="H126" s="10">
        <v>11617.62</v>
      </c>
      <c r="I126" s="4">
        <v>4624.2</v>
      </c>
      <c r="J126" s="4">
        <f>H126+I126+L126+M126</f>
        <v>38275.200000000004</v>
      </c>
      <c r="L126" s="3">
        <f>VLOOKUP(F126,grup,6,FALSE)</f>
        <v>14824.220000000001</v>
      </c>
      <c r="M126" s="3">
        <f>VLOOKUP(G126,nivell,3,FALSE)</f>
        <v>7209.1600000000008</v>
      </c>
    </row>
    <row r="127" spans="1:13" s="11" customFormat="1">
      <c r="A127" s="6"/>
      <c r="B127" s="7" t="s">
        <v>3</v>
      </c>
      <c r="C127" s="8" t="s">
        <v>205</v>
      </c>
      <c r="D127" s="7"/>
      <c r="E127" s="8" t="s">
        <v>184</v>
      </c>
      <c r="F127" s="7" t="s">
        <v>176</v>
      </c>
      <c r="G127" s="6">
        <v>22</v>
      </c>
      <c r="H127" s="10">
        <v>11617.62</v>
      </c>
      <c r="I127" s="4"/>
      <c r="J127" s="4">
        <f>H127+I127+L127+M127</f>
        <v>33651.000000000007</v>
      </c>
      <c r="L127" s="3">
        <f>VLOOKUP(F127,grup,6,FALSE)</f>
        <v>14824.220000000001</v>
      </c>
      <c r="M127" s="3">
        <f>VLOOKUP(G127,nivell,3,FALSE)</f>
        <v>7209.1600000000008</v>
      </c>
    </row>
    <row r="128" spans="1:13" s="11" customFormat="1">
      <c r="A128" s="6">
        <v>62</v>
      </c>
      <c r="B128" s="7" t="s">
        <v>5</v>
      </c>
      <c r="C128" s="8" t="s">
        <v>204</v>
      </c>
      <c r="D128" s="7" t="s">
        <v>4</v>
      </c>
      <c r="E128" s="8" t="s">
        <v>186</v>
      </c>
      <c r="F128" s="7" t="s">
        <v>176</v>
      </c>
      <c r="G128" s="6">
        <v>22</v>
      </c>
      <c r="H128" s="10">
        <v>11617.62</v>
      </c>
      <c r="I128" s="4">
        <v>4624.2</v>
      </c>
      <c r="J128" s="4">
        <f>H128+I128+L128+M128</f>
        <v>38275.200000000004</v>
      </c>
      <c r="L128" s="3">
        <f>VLOOKUP(F128,grup,6,FALSE)</f>
        <v>14824.220000000001</v>
      </c>
      <c r="M128" s="3">
        <f>VLOOKUP(G128,nivell,3,FALSE)</f>
        <v>7209.1600000000008</v>
      </c>
    </row>
    <row r="129" spans="1:13" s="11" customFormat="1">
      <c r="A129" s="6"/>
      <c r="B129" s="7" t="s">
        <v>3</v>
      </c>
      <c r="C129" s="8" t="s">
        <v>204</v>
      </c>
      <c r="D129" s="7"/>
      <c r="E129" s="8" t="s">
        <v>186</v>
      </c>
      <c r="F129" s="7" t="s">
        <v>176</v>
      </c>
      <c r="G129" s="6">
        <v>22</v>
      </c>
      <c r="H129" s="10">
        <v>11617.62</v>
      </c>
      <c r="I129" s="4"/>
      <c r="J129" s="4">
        <f>H129+I129+L129+M129</f>
        <v>33651.000000000007</v>
      </c>
      <c r="L129" s="3">
        <f>VLOOKUP(F129,grup,6,FALSE)</f>
        <v>14824.220000000001</v>
      </c>
      <c r="M129" s="3">
        <f>VLOOKUP(G129,nivell,3,FALSE)</f>
        <v>7209.1600000000008</v>
      </c>
    </row>
    <row r="130" spans="1:13" s="11" customFormat="1" ht="25.5">
      <c r="A130" s="6">
        <v>63</v>
      </c>
      <c r="B130" s="7" t="s">
        <v>5</v>
      </c>
      <c r="C130" s="8" t="s">
        <v>203</v>
      </c>
      <c r="D130" s="7" t="s">
        <v>4</v>
      </c>
      <c r="E130" s="8" t="s">
        <v>190</v>
      </c>
      <c r="F130" s="7" t="s">
        <v>176</v>
      </c>
      <c r="G130" s="6">
        <v>22</v>
      </c>
      <c r="H130" s="10">
        <v>11617.62</v>
      </c>
      <c r="I130" s="4">
        <v>4624.2</v>
      </c>
      <c r="J130" s="4">
        <f>H130+I130+L130+M130</f>
        <v>38275.200000000004</v>
      </c>
      <c r="L130" s="3">
        <f>VLOOKUP(F130,grup,6,FALSE)</f>
        <v>14824.220000000001</v>
      </c>
      <c r="M130" s="3">
        <f>VLOOKUP(G130,nivell,3,FALSE)</f>
        <v>7209.1600000000008</v>
      </c>
    </row>
    <row r="131" spans="1:13" s="11" customFormat="1" ht="25.5">
      <c r="A131" s="6"/>
      <c r="B131" s="7" t="s">
        <v>3</v>
      </c>
      <c r="C131" s="8" t="s">
        <v>203</v>
      </c>
      <c r="D131" s="7"/>
      <c r="E131" s="8" t="s">
        <v>190</v>
      </c>
      <c r="F131" s="7" t="s">
        <v>176</v>
      </c>
      <c r="G131" s="6">
        <v>22</v>
      </c>
      <c r="H131" s="10">
        <v>11617.62</v>
      </c>
      <c r="I131" s="4"/>
      <c r="J131" s="4">
        <f>H131+I131+L131+M131</f>
        <v>33651.000000000007</v>
      </c>
      <c r="L131" s="3">
        <f>VLOOKUP(F131,grup,6,FALSE)</f>
        <v>14824.220000000001</v>
      </c>
      <c r="M131" s="3">
        <f>VLOOKUP(G131,nivell,3,FALSE)</f>
        <v>7209.1600000000008</v>
      </c>
    </row>
    <row r="132" spans="1:13" s="11" customFormat="1" ht="25.5">
      <c r="A132" s="6">
        <v>64</v>
      </c>
      <c r="B132" s="7" t="s">
        <v>5</v>
      </c>
      <c r="C132" s="8" t="s">
        <v>202</v>
      </c>
      <c r="D132" s="7" t="s">
        <v>4</v>
      </c>
      <c r="E132" s="8" t="s">
        <v>201</v>
      </c>
      <c r="F132" s="7" t="s">
        <v>176</v>
      </c>
      <c r="G132" s="6">
        <v>22</v>
      </c>
      <c r="H132" s="10">
        <v>11617.62</v>
      </c>
      <c r="I132" s="4">
        <v>4624.2</v>
      </c>
      <c r="J132" s="4">
        <f>H132+I132+L132+M132</f>
        <v>38275.200000000004</v>
      </c>
      <c r="L132" s="3">
        <f>VLOOKUP(F132,grup,6,FALSE)</f>
        <v>14824.220000000001</v>
      </c>
      <c r="M132" s="3">
        <f>VLOOKUP(G132,nivell,3,FALSE)</f>
        <v>7209.1600000000008</v>
      </c>
    </row>
    <row r="133" spans="1:13" s="11" customFormat="1" ht="25.5">
      <c r="A133" s="6"/>
      <c r="B133" s="7" t="s">
        <v>3</v>
      </c>
      <c r="C133" s="8" t="s">
        <v>202</v>
      </c>
      <c r="D133" s="7"/>
      <c r="E133" s="8" t="s">
        <v>201</v>
      </c>
      <c r="F133" s="7" t="s">
        <v>176</v>
      </c>
      <c r="G133" s="6">
        <v>22</v>
      </c>
      <c r="H133" s="10">
        <v>11617.62</v>
      </c>
      <c r="I133" s="4"/>
      <c r="J133" s="4">
        <f>H133+I133+L133+M133</f>
        <v>33651.000000000007</v>
      </c>
      <c r="L133" s="3">
        <f>VLOOKUP(F133,grup,6,FALSE)</f>
        <v>14824.220000000001</v>
      </c>
      <c r="M133" s="3">
        <f>VLOOKUP(G133,nivell,3,FALSE)</f>
        <v>7209.1600000000008</v>
      </c>
    </row>
    <row r="134" spans="1:13" s="11" customFormat="1">
      <c r="A134" s="6">
        <v>65</v>
      </c>
      <c r="B134" s="7" t="s">
        <v>5</v>
      </c>
      <c r="C134" s="8" t="s">
        <v>146</v>
      </c>
      <c r="D134" s="7" t="s">
        <v>4</v>
      </c>
      <c r="E134" s="8" t="s">
        <v>190</v>
      </c>
      <c r="F134" s="7" t="s">
        <v>176</v>
      </c>
      <c r="G134" s="6">
        <v>22</v>
      </c>
      <c r="H134" s="10">
        <v>11617.62</v>
      </c>
      <c r="I134" s="4">
        <v>4624.2</v>
      </c>
      <c r="J134" s="4">
        <f>H134+I134+L134+M134</f>
        <v>38275.200000000004</v>
      </c>
      <c r="L134" s="3">
        <f>VLOOKUP(F134,grup,6,FALSE)</f>
        <v>14824.220000000001</v>
      </c>
      <c r="M134" s="3">
        <f>VLOOKUP(G134,nivell,3,FALSE)</f>
        <v>7209.1600000000008</v>
      </c>
    </row>
    <row r="135" spans="1:13" s="11" customFormat="1">
      <c r="A135" s="6"/>
      <c r="B135" s="7" t="s">
        <v>3</v>
      </c>
      <c r="C135" s="8" t="s">
        <v>146</v>
      </c>
      <c r="D135" s="7"/>
      <c r="E135" s="8" t="s">
        <v>190</v>
      </c>
      <c r="F135" s="7" t="s">
        <v>176</v>
      </c>
      <c r="G135" s="6">
        <v>22</v>
      </c>
      <c r="H135" s="10">
        <v>11617.62</v>
      </c>
      <c r="I135" s="4"/>
      <c r="J135" s="4">
        <f>H135+I135+L135+M135</f>
        <v>33651.000000000007</v>
      </c>
      <c r="L135" s="3">
        <f>VLOOKUP(F135,grup,6,FALSE)</f>
        <v>14824.220000000001</v>
      </c>
      <c r="M135" s="3">
        <f>VLOOKUP(G135,nivell,3,FALSE)</f>
        <v>7209.1600000000008</v>
      </c>
    </row>
    <row r="136" spans="1:13" s="11" customFormat="1">
      <c r="A136" s="6">
        <v>66</v>
      </c>
      <c r="B136" s="7" t="s">
        <v>5</v>
      </c>
      <c r="C136" s="8" t="s">
        <v>200</v>
      </c>
      <c r="D136" s="7" t="s">
        <v>4</v>
      </c>
      <c r="E136" s="8" t="s">
        <v>190</v>
      </c>
      <c r="F136" s="7" t="s">
        <v>176</v>
      </c>
      <c r="G136" s="6">
        <v>22</v>
      </c>
      <c r="H136" s="10">
        <v>11617.62</v>
      </c>
      <c r="I136" s="4">
        <v>4624.2</v>
      </c>
      <c r="J136" s="4">
        <f>H136+I136+L136+M136</f>
        <v>38275.200000000004</v>
      </c>
      <c r="L136" s="3">
        <f>VLOOKUP(F136,grup,6,FALSE)</f>
        <v>14824.220000000001</v>
      </c>
      <c r="M136" s="3">
        <f>VLOOKUP(G136,nivell,3,FALSE)</f>
        <v>7209.1600000000008</v>
      </c>
    </row>
    <row r="137" spans="1:13" s="11" customFormat="1">
      <c r="A137" s="6"/>
      <c r="B137" s="7" t="s">
        <v>3</v>
      </c>
      <c r="C137" s="8" t="s">
        <v>200</v>
      </c>
      <c r="D137" s="7"/>
      <c r="E137" s="8" t="s">
        <v>190</v>
      </c>
      <c r="F137" s="7" t="s">
        <v>176</v>
      </c>
      <c r="G137" s="6">
        <v>22</v>
      </c>
      <c r="H137" s="10">
        <v>11617.62</v>
      </c>
      <c r="I137" s="4"/>
      <c r="J137" s="4">
        <f>H137+I137+L137+M137</f>
        <v>33651.000000000007</v>
      </c>
      <c r="L137" s="3">
        <f>VLOOKUP(F137,grup,6,FALSE)</f>
        <v>14824.220000000001</v>
      </c>
      <c r="M137" s="3">
        <f>VLOOKUP(G137,nivell,3,FALSE)</f>
        <v>7209.1600000000008</v>
      </c>
    </row>
    <row r="138" spans="1:13" s="11" customFormat="1">
      <c r="A138" s="6">
        <v>67</v>
      </c>
      <c r="B138" s="7" t="s">
        <v>5</v>
      </c>
      <c r="C138" s="8" t="s">
        <v>199</v>
      </c>
      <c r="D138" s="7" t="s">
        <v>4</v>
      </c>
      <c r="E138" s="8" t="s">
        <v>186</v>
      </c>
      <c r="F138" s="7" t="s">
        <v>176</v>
      </c>
      <c r="G138" s="6">
        <v>22</v>
      </c>
      <c r="H138" s="10">
        <v>11617.62</v>
      </c>
      <c r="I138" s="4">
        <v>4624.2</v>
      </c>
      <c r="J138" s="4">
        <f>H138+I138+L138+M138</f>
        <v>38275.200000000004</v>
      </c>
      <c r="L138" s="3">
        <f>VLOOKUP(F138,grup,6,FALSE)</f>
        <v>14824.220000000001</v>
      </c>
      <c r="M138" s="3">
        <f>VLOOKUP(G138,nivell,3,FALSE)</f>
        <v>7209.1600000000008</v>
      </c>
    </row>
    <row r="139" spans="1:13" s="11" customFormat="1">
      <c r="A139" s="6"/>
      <c r="B139" s="7" t="s">
        <v>3</v>
      </c>
      <c r="C139" s="8" t="s">
        <v>199</v>
      </c>
      <c r="D139" s="7"/>
      <c r="E139" s="8" t="s">
        <v>186</v>
      </c>
      <c r="F139" s="7" t="s">
        <v>176</v>
      </c>
      <c r="G139" s="6">
        <v>22</v>
      </c>
      <c r="H139" s="10">
        <v>11617.62</v>
      </c>
      <c r="I139" s="4"/>
      <c r="J139" s="4">
        <f>H139+I139+L139+M139</f>
        <v>33651.000000000007</v>
      </c>
      <c r="L139" s="3">
        <f>VLOOKUP(F139,grup,6,FALSE)</f>
        <v>14824.220000000001</v>
      </c>
      <c r="M139" s="3">
        <f>VLOOKUP(G139,nivell,3,FALSE)</f>
        <v>7209.1600000000008</v>
      </c>
    </row>
    <row r="140" spans="1:13" s="11" customFormat="1" ht="25.5">
      <c r="A140" s="6">
        <v>68</v>
      </c>
      <c r="B140" s="7" t="s">
        <v>5</v>
      </c>
      <c r="C140" s="8" t="s">
        <v>198</v>
      </c>
      <c r="D140" s="7" t="s">
        <v>4</v>
      </c>
      <c r="E140" s="8" t="s">
        <v>186</v>
      </c>
      <c r="F140" s="7" t="s">
        <v>176</v>
      </c>
      <c r="G140" s="6">
        <v>22</v>
      </c>
      <c r="H140" s="10">
        <v>9885.9599999999991</v>
      </c>
      <c r="I140" s="4">
        <v>4624.2</v>
      </c>
      <c r="J140" s="4">
        <f>H140+I140+L140+M140</f>
        <v>36543.54</v>
      </c>
      <c r="L140" s="3">
        <f>VLOOKUP(F140,grup,6,FALSE)</f>
        <v>14824.220000000001</v>
      </c>
      <c r="M140" s="3">
        <f>VLOOKUP(G140,nivell,3,FALSE)</f>
        <v>7209.1600000000008</v>
      </c>
    </row>
    <row r="141" spans="1:13" s="11" customFormat="1" ht="25.5">
      <c r="A141" s="6"/>
      <c r="B141" s="7" t="s">
        <v>3</v>
      </c>
      <c r="C141" s="8" t="s">
        <v>198</v>
      </c>
      <c r="D141" s="7"/>
      <c r="E141" s="8" t="s">
        <v>186</v>
      </c>
      <c r="F141" s="7" t="s">
        <v>176</v>
      </c>
      <c r="G141" s="6">
        <v>22</v>
      </c>
      <c r="H141" s="10">
        <v>9885.9599999999991</v>
      </c>
      <c r="I141" s="4"/>
      <c r="J141" s="4">
        <f>H141+I141+L141+M141</f>
        <v>31919.34</v>
      </c>
      <c r="L141" s="3">
        <f>VLOOKUP(F141,grup,6,FALSE)</f>
        <v>14824.220000000001</v>
      </c>
      <c r="M141" s="3">
        <f>VLOOKUP(G141,nivell,3,FALSE)</f>
        <v>7209.1600000000008</v>
      </c>
    </row>
    <row r="142" spans="1:13" s="11" customFormat="1" ht="38.25">
      <c r="A142" s="6">
        <v>69</v>
      </c>
      <c r="B142" s="7" t="s">
        <v>5</v>
      </c>
      <c r="C142" s="8" t="s">
        <v>196</v>
      </c>
      <c r="D142" s="7" t="s">
        <v>4</v>
      </c>
      <c r="E142" s="8" t="s">
        <v>186</v>
      </c>
      <c r="F142" s="7" t="s">
        <v>176</v>
      </c>
      <c r="G142" s="6">
        <v>22</v>
      </c>
      <c r="H142" s="10">
        <v>9885.9599999999991</v>
      </c>
      <c r="I142" s="4">
        <v>4624.2</v>
      </c>
      <c r="J142" s="4">
        <f>H142+I142+L142+M142</f>
        <v>36543.54</v>
      </c>
      <c r="L142" s="3">
        <f>VLOOKUP(F142,grup,6,FALSE)</f>
        <v>14824.220000000001</v>
      </c>
      <c r="M142" s="3">
        <f>VLOOKUP(G142,nivell,3,FALSE)</f>
        <v>7209.1600000000008</v>
      </c>
    </row>
    <row r="143" spans="1:13" s="11" customFormat="1" ht="38.25">
      <c r="A143" s="6"/>
      <c r="B143" s="7" t="s">
        <v>3</v>
      </c>
      <c r="C143" s="8" t="s">
        <v>196</v>
      </c>
      <c r="D143" s="7"/>
      <c r="E143" s="8" t="s">
        <v>186</v>
      </c>
      <c r="F143" s="7" t="s">
        <v>176</v>
      </c>
      <c r="G143" s="6">
        <v>22</v>
      </c>
      <c r="H143" s="10">
        <v>9885.9599999999991</v>
      </c>
      <c r="I143" s="4"/>
      <c r="J143" s="4">
        <f>H143+I143+L143+M143</f>
        <v>31919.34</v>
      </c>
      <c r="L143" s="3">
        <f>VLOOKUP(F143,grup,6,FALSE)</f>
        <v>14824.220000000001</v>
      </c>
      <c r="M143" s="3">
        <f>VLOOKUP(G143,nivell,3,FALSE)</f>
        <v>7209.1600000000008</v>
      </c>
    </row>
    <row r="144" spans="1:13" s="11" customFormat="1" ht="25.5">
      <c r="A144" s="14">
        <v>70</v>
      </c>
      <c r="B144" s="15" t="s">
        <v>5</v>
      </c>
      <c r="C144" s="12" t="s">
        <v>193</v>
      </c>
      <c r="D144" s="15" t="s">
        <v>4</v>
      </c>
      <c r="E144" s="12" t="s">
        <v>190</v>
      </c>
      <c r="F144" s="15" t="s">
        <v>176</v>
      </c>
      <c r="G144" s="14">
        <v>22</v>
      </c>
      <c r="H144" s="10">
        <v>9885.9599999999991</v>
      </c>
      <c r="I144" s="13">
        <v>4624.2</v>
      </c>
      <c r="J144" s="4">
        <f>H144+I144+L144+M144</f>
        <v>36543.54</v>
      </c>
      <c r="L144" s="3">
        <f>VLOOKUP(F144,grup,6,FALSE)</f>
        <v>14824.220000000001</v>
      </c>
      <c r="M144" s="3">
        <f>VLOOKUP(G144,nivell,3,FALSE)</f>
        <v>7209.1600000000008</v>
      </c>
    </row>
    <row r="145" spans="1:13" s="11" customFormat="1" ht="25.5">
      <c r="A145" s="14"/>
      <c r="B145" s="15" t="s">
        <v>3</v>
      </c>
      <c r="C145" s="12" t="s">
        <v>193</v>
      </c>
      <c r="D145" s="15"/>
      <c r="E145" s="12" t="s">
        <v>190</v>
      </c>
      <c r="F145" s="15" t="s">
        <v>176</v>
      </c>
      <c r="G145" s="14">
        <v>22</v>
      </c>
      <c r="H145" s="10">
        <v>9885.9599999999991</v>
      </c>
      <c r="I145" s="13"/>
      <c r="J145" s="4">
        <f>H145+I145+L145+M145</f>
        <v>31919.34</v>
      </c>
      <c r="L145" s="3">
        <f>VLOOKUP(F145,grup,6,FALSE)</f>
        <v>14824.220000000001</v>
      </c>
      <c r="M145" s="3">
        <f>VLOOKUP(G145,nivell,3,FALSE)</f>
        <v>7209.1600000000008</v>
      </c>
    </row>
    <row r="146" spans="1:13" s="11" customFormat="1" ht="25.5">
      <c r="A146" s="14">
        <v>71</v>
      </c>
      <c r="B146" s="15" t="s">
        <v>5</v>
      </c>
      <c r="C146" s="12" t="s">
        <v>178</v>
      </c>
      <c r="D146" s="15" t="s">
        <v>4</v>
      </c>
      <c r="E146" s="12" t="s">
        <v>177</v>
      </c>
      <c r="F146" s="15" t="s">
        <v>176</v>
      </c>
      <c r="G146" s="14">
        <v>22</v>
      </c>
      <c r="H146" s="10">
        <v>9885.9599999999991</v>
      </c>
      <c r="I146" s="13">
        <v>4624.2</v>
      </c>
      <c r="J146" s="4">
        <f>H146+I146+L146+M146</f>
        <v>36543.54</v>
      </c>
      <c r="L146" s="3">
        <f>VLOOKUP(F146,grup,6,FALSE)</f>
        <v>14824.220000000001</v>
      </c>
      <c r="M146" s="3">
        <f>VLOOKUP(G146,nivell,3,FALSE)</f>
        <v>7209.1600000000008</v>
      </c>
    </row>
    <row r="147" spans="1:13" s="11" customFormat="1" ht="25.5">
      <c r="A147" s="14"/>
      <c r="B147" s="15" t="s">
        <v>3</v>
      </c>
      <c r="C147" s="12" t="s">
        <v>178</v>
      </c>
      <c r="D147" s="15"/>
      <c r="E147" s="12" t="s">
        <v>177</v>
      </c>
      <c r="F147" s="15" t="s">
        <v>176</v>
      </c>
      <c r="G147" s="14">
        <v>22</v>
      </c>
      <c r="H147" s="10">
        <v>9885.9599999999991</v>
      </c>
      <c r="I147" s="13"/>
      <c r="J147" s="4">
        <f>H147+I147+L147+M147</f>
        <v>31919.34</v>
      </c>
      <c r="L147" s="3">
        <f>VLOOKUP(F147,grup,6,FALSE)</f>
        <v>14824.220000000001</v>
      </c>
      <c r="M147" s="3">
        <f>VLOOKUP(G147,nivell,3,FALSE)</f>
        <v>7209.1600000000008</v>
      </c>
    </row>
    <row r="148" spans="1:13" s="11" customFormat="1">
      <c r="A148" s="6">
        <v>72</v>
      </c>
      <c r="B148" s="7" t="s">
        <v>5</v>
      </c>
      <c r="C148" s="8" t="s">
        <v>197</v>
      </c>
      <c r="D148" s="7" t="s">
        <v>4</v>
      </c>
      <c r="E148" s="8" t="s">
        <v>190</v>
      </c>
      <c r="F148" s="7" t="s">
        <v>176</v>
      </c>
      <c r="G148" s="6">
        <v>22</v>
      </c>
      <c r="H148" s="10">
        <v>6231.96</v>
      </c>
      <c r="I148" s="4">
        <v>4624.2</v>
      </c>
      <c r="J148" s="4">
        <f>H148+I148+L148+M148</f>
        <v>32889.54</v>
      </c>
      <c r="L148" s="3">
        <f>VLOOKUP(F148,grup,6,FALSE)</f>
        <v>14824.220000000001</v>
      </c>
      <c r="M148" s="3">
        <f>VLOOKUP(G148,nivell,3,FALSE)</f>
        <v>7209.1600000000008</v>
      </c>
    </row>
    <row r="149" spans="1:13" s="11" customFormat="1">
      <c r="A149" s="6"/>
      <c r="B149" s="7" t="s">
        <v>3</v>
      </c>
      <c r="C149" s="8" t="s">
        <v>197</v>
      </c>
      <c r="D149" s="7"/>
      <c r="E149" s="8" t="s">
        <v>190</v>
      </c>
      <c r="F149" s="7" t="s">
        <v>176</v>
      </c>
      <c r="G149" s="6">
        <v>22</v>
      </c>
      <c r="H149" s="10">
        <v>6231.96</v>
      </c>
      <c r="I149" s="4"/>
      <c r="J149" s="4">
        <f>H149+I149+L149+M149</f>
        <v>28265.34</v>
      </c>
      <c r="L149" s="3">
        <f>VLOOKUP(F149,grup,6,FALSE)</f>
        <v>14824.220000000001</v>
      </c>
      <c r="M149" s="3">
        <f>VLOOKUP(G149,nivell,3,FALSE)</f>
        <v>7209.1600000000008</v>
      </c>
    </row>
    <row r="150" spans="1:13" s="11" customFormat="1" ht="38.25">
      <c r="A150" s="6">
        <v>73</v>
      </c>
      <c r="B150" s="7" t="s">
        <v>5</v>
      </c>
      <c r="C150" s="8" t="s">
        <v>196</v>
      </c>
      <c r="D150" s="7" t="s">
        <v>4</v>
      </c>
      <c r="E150" s="8" t="s">
        <v>184</v>
      </c>
      <c r="F150" s="7" t="s">
        <v>176</v>
      </c>
      <c r="G150" s="6">
        <v>22</v>
      </c>
      <c r="H150" s="10">
        <v>6231.96</v>
      </c>
      <c r="I150" s="4">
        <v>4624.2</v>
      </c>
      <c r="J150" s="4">
        <f>H150+I150+L150+M150</f>
        <v>32889.54</v>
      </c>
      <c r="L150" s="3">
        <f>VLOOKUP(F150,grup,6,FALSE)</f>
        <v>14824.220000000001</v>
      </c>
      <c r="M150" s="3">
        <f>VLOOKUP(G150,nivell,3,FALSE)</f>
        <v>7209.1600000000008</v>
      </c>
    </row>
    <row r="151" spans="1:13" s="11" customFormat="1" ht="38.25">
      <c r="A151" s="6"/>
      <c r="B151" s="7" t="s">
        <v>3</v>
      </c>
      <c r="C151" s="8" t="s">
        <v>196</v>
      </c>
      <c r="D151" s="7"/>
      <c r="E151" s="8" t="s">
        <v>184</v>
      </c>
      <c r="F151" s="7" t="s">
        <v>176</v>
      </c>
      <c r="G151" s="6">
        <v>22</v>
      </c>
      <c r="H151" s="10">
        <v>6231.96</v>
      </c>
      <c r="I151" s="4"/>
      <c r="J151" s="4">
        <f>H151+I151+L151+M151</f>
        <v>28265.34</v>
      </c>
      <c r="L151" s="3">
        <f>VLOOKUP(F151,grup,6,FALSE)</f>
        <v>14824.220000000001</v>
      </c>
      <c r="M151" s="3">
        <f>VLOOKUP(G151,nivell,3,FALSE)</f>
        <v>7209.1600000000008</v>
      </c>
    </row>
    <row r="152" spans="1:13" s="11" customFormat="1">
      <c r="A152" s="6">
        <v>74</v>
      </c>
      <c r="B152" s="7" t="s">
        <v>5</v>
      </c>
      <c r="C152" s="8" t="s">
        <v>195</v>
      </c>
      <c r="D152" s="7" t="s">
        <v>4</v>
      </c>
      <c r="E152" s="8" t="s">
        <v>190</v>
      </c>
      <c r="F152" s="7" t="s">
        <v>176</v>
      </c>
      <c r="G152" s="6">
        <v>22</v>
      </c>
      <c r="H152" s="10">
        <v>6231.96</v>
      </c>
      <c r="I152" s="4">
        <v>4624.2</v>
      </c>
      <c r="J152" s="4">
        <f>H152+I152+L152+M152</f>
        <v>32889.54</v>
      </c>
      <c r="L152" s="3">
        <f>VLOOKUP(F152,grup,6,FALSE)</f>
        <v>14824.220000000001</v>
      </c>
      <c r="M152" s="3">
        <f>VLOOKUP(G152,nivell,3,FALSE)</f>
        <v>7209.1600000000008</v>
      </c>
    </row>
    <row r="153" spans="1:13" s="11" customFormat="1">
      <c r="A153" s="6"/>
      <c r="B153" s="7" t="s">
        <v>3</v>
      </c>
      <c r="C153" s="8" t="s">
        <v>195</v>
      </c>
      <c r="D153" s="7"/>
      <c r="E153" s="8" t="s">
        <v>190</v>
      </c>
      <c r="F153" s="7" t="s">
        <v>176</v>
      </c>
      <c r="G153" s="6">
        <v>22</v>
      </c>
      <c r="H153" s="10">
        <v>6231.96</v>
      </c>
      <c r="I153" s="4"/>
      <c r="J153" s="4">
        <f>H153+I153+L153+M153</f>
        <v>28265.34</v>
      </c>
      <c r="L153" s="3">
        <f>VLOOKUP(F153,grup,6,FALSE)</f>
        <v>14824.220000000001</v>
      </c>
      <c r="M153" s="3">
        <f>VLOOKUP(G153,nivell,3,FALSE)</f>
        <v>7209.1600000000008</v>
      </c>
    </row>
    <row r="154" spans="1:13" s="11" customFormat="1">
      <c r="A154" s="6">
        <v>75</v>
      </c>
      <c r="B154" s="7" t="s">
        <v>5</v>
      </c>
      <c r="C154" s="8" t="s">
        <v>194</v>
      </c>
      <c r="D154" s="7" t="s">
        <v>4</v>
      </c>
      <c r="E154" s="8" t="s">
        <v>184</v>
      </c>
      <c r="F154" s="7" t="s">
        <v>176</v>
      </c>
      <c r="G154" s="6">
        <v>22</v>
      </c>
      <c r="H154" s="10">
        <v>6231.96</v>
      </c>
      <c r="I154" s="4">
        <v>4624.2</v>
      </c>
      <c r="J154" s="4">
        <f>H154+I154+L154+M154</f>
        <v>32889.54</v>
      </c>
      <c r="L154" s="3">
        <f>VLOOKUP(F154,grup,6,FALSE)</f>
        <v>14824.220000000001</v>
      </c>
      <c r="M154" s="3">
        <f>VLOOKUP(G154,nivell,3,FALSE)</f>
        <v>7209.1600000000008</v>
      </c>
    </row>
    <row r="155" spans="1:13" s="11" customFormat="1">
      <c r="A155" s="6"/>
      <c r="B155" s="7" t="s">
        <v>3</v>
      </c>
      <c r="C155" s="8" t="s">
        <v>194</v>
      </c>
      <c r="D155" s="7"/>
      <c r="E155" s="8" t="s">
        <v>184</v>
      </c>
      <c r="F155" s="7" t="s">
        <v>176</v>
      </c>
      <c r="G155" s="6">
        <v>22</v>
      </c>
      <c r="H155" s="10">
        <v>6231.96</v>
      </c>
      <c r="I155" s="4"/>
      <c r="J155" s="4">
        <f>H155+I155+L155+M155</f>
        <v>28265.34</v>
      </c>
      <c r="L155" s="3">
        <f>VLOOKUP(F155,grup,6,FALSE)</f>
        <v>14824.220000000001</v>
      </c>
      <c r="M155" s="3">
        <f>VLOOKUP(G155,nivell,3,FALSE)</f>
        <v>7209.1600000000008</v>
      </c>
    </row>
    <row r="156" spans="1:13" s="11" customFormat="1" ht="25.5">
      <c r="A156" s="6">
        <v>76</v>
      </c>
      <c r="B156" s="7" t="s">
        <v>5</v>
      </c>
      <c r="C156" s="8" t="s">
        <v>144</v>
      </c>
      <c r="D156" s="7" t="s">
        <v>4</v>
      </c>
      <c r="E156" s="8" t="s">
        <v>190</v>
      </c>
      <c r="F156" s="7" t="s">
        <v>176</v>
      </c>
      <c r="G156" s="6">
        <v>22</v>
      </c>
      <c r="H156" s="10">
        <v>6231.96</v>
      </c>
      <c r="I156" s="4">
        <v>4624.2</v>
      </c>
      <c r="J156" s="4">
        <f>H156+I156+L156+M156</f>
        <v>32889.54</v>
      </c>
      <c r="L156" s="3">
        <f>VLOOKUP(F156,grup,6,FALSE)</f>
        <v>14824.220000000001</v>
      </c>
      <c r="M156" s="3">
        <f>VLOOKUP(G156,nivell,3,FALSE)</f>
        <v>7209.1600000000008</v>
      </c>
    </row>
    <row r="157" spans="1:13" s="11" customFormat="1" ht="25.5">
      <c r="A157" s="6"/>
      <c r="B157" s="7" t="s">
        <v>3</v>
      </c>
      <c r="C157" s="8" t="s">
        <v>144</v>
      </c>
      <c r="D157" s="7"/>
      <c r="E157" s="8" t="s">
        <v>190</v>
      </c>
      <c r="F157" s="7" t="s">
        <v>176</v>
      </c>
      <c r="G157" s="6">
        <v>22</v>
      </c>
      <c r="H157" s="10">
        <v>6231.96</v>
      </c>
      <c r="I157" s="4"/>
      <c r="J157" s="4">
        <f>H157+I157+L157+M157</f>
        <v>28265.34</v>
      </c>
      <c r="L157" s="3">
        <f>VLOOKUP(F157,grup,6,FALSE)</f>
        <v>14824.220000000001</v>
      </c>
      <c r="M157" s="3">
        <f>VLOOKUP(G157,nivell,3,FALSE)</f>
        <v>7209.1600000000008</v>
      </c>
    </row>
    <row r="158" spans="1:13" s="11" customFormat="1" ht="25.5">
      <c r="A158" s="6">
        <v>77</v>
      </c>
      <c r="B158" s="7" t="s">
        <v>5</v>
      </c>
      <c r="C158" s="8" t="s">
        <v>193</v>
      </c>
      <c r="D158" s="7" t="s">
        <v>4</v>
      </c>
      <c r="E158" s="8" t="s">
        <v>190</v>
      </c>
      <c r="F158" s="7" t="s">
        <v>176</v>
      </c>
      <c r="G158" s="6">
        <v>22</v>
      </c>
      <c r="H158" s="10">
        <v>6231.96</v>
      </c>
      <c r="I158" s="4">
        <v>4624.2</v>
      </c>
      <c r="J158" s="4">
        <f>H158+I158+L158+M158</f>
        <v>32889.54</v>
      </c>
      <c r="L158" s="3">
        <f>VLOOKUP(F158,grup,6,FALSE)</f>
        <v>14824.220000000001</v>
      </c>
      <c r="M158" s="3">
        <f>VLOOKUP(G158,nivell,3,FALSE)</f>
        <v>7209.1600000000008</v>
      </c>
    </row>
    <row r="159" spans="1:13" s="11" customFormat="1" ht="25.5">
      <c r="A159" s="6"/>
      <c r="B159" s="7" t="s">
        <v>3</v>
      </c>
      <c r="C159" s="8" t="s">
        <v>193</v>
      </c>
      <c r="D159" s="7"/>
      <c r="E159" s="8" t="s">
        <v>190</v>
      </c>
      <c r="F159" s="7" t="s">
        <v>176</v>
      </c>
      <c r="G159" s="6">
        <v>22</v>
      </c>
      <c r="H159" s="10">
        <v>6231.96</v>
      </c>
      <c r="I159" s="4"/>
      <c r="J159" s="4">
        <f>H159+I159+L159+M159</f>
        <v>28265.34</v>
      </c>
      <c r="L159" s="3">
        <f>VLOOKUP(F159,grup,6,FALSE)</f>
        <v>14824.220000000001</v>
      </c>
      <c r="M159" s="3">
        <f>VLOOKUP(G159,nivell,3,FALSE)</f>
        <v>7209.1600000000008</v>
      </c>
    </row>
    <row r="160" spans="1:13" s="11" customFormat="1">
      <c r="A160" s="14">
        <v>78</v>
      </c>
      <c r="B160" s="15" t="s">
        <v>5</v>
      </c>
      <c r="C160" s="12" t="s">
        <v>192</v>
      </c>
      <c r="D160" s="15" t="s">
        <v>4</v>
      </c>
      <c r="E160" s="12" t="s">
        <v>190</v>
      </c>
      <c r="F160" s="15" t="s">
        <v>176</v>
      </c>
      <c r="G160" s="14">
        <v>22</v>
      </c>
      <c r="H160" s="10">
        <v>6231.96</v>
      </c>
      <c r="I160" s="13">
        <v>4624.2</v>
      </c>
      <c r="J160" s="4">
        <f>H160+I160+L160+M160</f>
        <v>32889.54</v>
      </c>
      <c r="L160" s="3">
        <f>VLOOKUP(F160,grup,6,FALSE)</f>
        <v>14824.220000000001</v>
      </c>
      <c r="M160" s="3">
        <f>VLOOKUP(G160,nivell,3,FALSE)</f>
        <v>7209.1600000000008</v>
      </c>
    </row>
    <row r="161" spans="1:13" s="11" customFormat="1">
      <c r="A161" s="14"/>
      <c r="B161" s="15" t="s">
        <v>3</v>
      </c>
      <c r="C161" s="12" t="s">
        <v>192</v>
      </c>
      <c r="D161" s="15"/>
      <c r="E161" s="12" t="s">
        <v>190</v>
      </c>
      <c r="F161" s="15" t="s">
        <v>176</v>
      </c>
      <c r="G161" s="14">
        <v>22</v>
      </c>
      <c r="H161" s="10">
        <v>6231.96</v>
      </c>
      <c r="I161" s="13"/>
      <c r="J161" s="4">
        <f>H161+I161+L161+M161</f>
        <v>28265.34</v>
      </c>
      <c r="L161" s="3">
        <f>VLOOKUP(F161,grup,6,FALSE)</f>
        <v>14824.220000000001</v>
      </c>
      <c r="M161" s="3">
        <f>VLOOKUP(G161,nivell,3,FALSE)</f>
        <v>7209.1600000000008</v>
      </c>
    </row>
    <row r="162" spans="1:13" s="11" customFormat="1" ht="25.5">
      <c r="A162" s="6">
        <v>79</v>
      </c>
      <c r="B162" s="7" t="s">
        <v>5</v>
      </c>
      <c r="C162" s="8" t="s">
        <v>191</v>
      </c>
      <c r="D162" s="7" t="s">
        <v>4</v>
      </c>
      <c r="E162" s="8" t="s">
        <v>190</v>
      </c>
      <c r="F162" s="7" t="s">
        <v>176</v>
      </c>
      <c r="G162" s="6">
        <v>22</v>
      </c>
      <c r="H162" s="10">
        <v>6231.96</v>
      </c>
      <c r="I162" s="4">
        <v>4624.2</v>
      </c>
      <c r="J162" s="4">
        <f>H162+I162+L162+M162</f>
        <v>32889.54</v>
      </c>
      <c r="L162" s="3">
        <f>VLOOKUP(F162,grup,6,FALSE)</f>
        <v>14824.220000000001</v>
      </c>
      <c r="M162" s="3">
        <f>VLOOKUP(G162,nivell,3,FALSE)</f>
        <v>7209.1600000000008</v>
      </c>
    </row>
    <row r="163" spans="1:13" s="11" customFormat="1" ht="25.5">
      <c r="A163" s="6"/>
      <c r="B163" s="7" t="s">
        <v>3</v>
      </c>
      <c r="C163" s="8" t="s">
        <v>191</v>
      </c>
      <c r="D163" s="7"/>
      <c r="E163" s="8" t="s">
        <v>190</v>
      </c>
      <c r="F163" s="7" t="s">
        <v>176</v>
      </c>
      <c r="G163" s="6">
        <v>22</v>
      </c>
      <c r="H163" s="10">
        <v>6231.96</v>
      </c>
      <c r="I163" s="4"/>
      <c r="J163" s="4">
        <f>H163+I163+L163+M163</f>
        <v>28265.34</v>
      </c>
      <c r="L163" s="3">
        <f>VLOOKUP(F163,grup,6,FALSE)</f>
        <v>14824.220000000001</v>
      </c>
      <c r="M163" s="3">
        <f>VLOOKUP(G163,nivell,3,FALSE)</f>
        <v>7209.1600000000008</v>
      </c>
    </row>
    <row r="164" spans="1:13" s="11" customFormat="1">
      <c r="A164" s="6">
        <v>80</v>
      </c>
      <c r="B164" s="7" t="s">
        <v>5</v>
      </c>
      <c r="C164" s="8" t="s">
        <v>189</v>
      </c>
      <c r="D164" s="7" t="s">
        <v>4</v>
      </c>
      <c r="E164" s="8" t="s">
        <v>184</v>
      </c>
      <c r="F164" s="7" t="s">
        <v>176</v>
      </c>
      <c r="G164" s="6">
        <v>22</v>
      </c>
      <c r="H164" s="10">
        <v>6231.96</v>
      </c>
      <c r="I164" s="4">
        <v>4624.2</v>
      </c>
      <c r="J164" s="4">
        <f>H164+I164+L164+M164</f>
        <v>32889.54</v>
      </c>
      <c r="L164" s="3">
        <f>VLOOKUP(F164,grup,6,FALSE)</f>
        <v>14824.220000000001</v>
      </c>
      <c r="M164" s="3">
        <f>VLOOKUP(G164,nivell,3,FALSE)</f>
        <v>7209.1600000000008</v>
      </c>
    </row>
    <row r="165" spans="1:13" s="11" customFormat="1">
      <c r="A165" s="6"/>
      <c r="B165" s="7" t="s">
        <v>3</v>
      </c>
      <c r="C165" s="8" t="s">
        <v>189</v>
      </c>
      <c r="D165" s="7"/>
      <c r="E165" s="8" t="s">
        <v>184</v>
      </c>
      <c r="F165" s="7" t="s">
        <v>176</v>
      </c>
      <c r="G165" s="6">
        <v>22</v>
      </c>
      <c r="H165" s="10">
        <v>6231.96</v>
      </c>
      <c r="I165" s="4"/>
      <c r="J165" s="4">
        <f>H165+I165+L165+M165</f>
        <v>28265.34</v>
      </c>
      <c r="L165" s="3">
        <f>VLOOKUP(F165,grup,6,FALSE)</f>
        <v>14824.220000000001</v>
      </c>
      <c r="M165" s="3">
        <f>VLOOKUP(G165,nivell,3,FALSE)</f>
        <v>7209.1600000000008</v>
      </c>
    </row>
    <row r="166" spans="1:13" s="11" customFormat="1" ht="25.5">
      <c r="A166" s="6">
        <v>81</v>
      </c>
      <c r="B166" s="7" t="s">
        <v>5</v>
      </c>
      <c r="C166" s="8" t="s">
        <v>188</v>
      </c>
      <c r="D166" s="7" t="s">
        <v>4</v>
      </c>
      <c r="E166" s="8" t="s">
        <v>186</v>
      </c>
      <c r="F166" s="7" t="s">
        <v>176</v>
      </c>
      <c r="G166" s="6">
        <v>22</v>
      </c>
      <c r="H166" s="10">
        <v>6231.96</v>
      </c>
      <c r="I166" s="4">
        <v>4624.2</v>
      </c>
      <c r="J166" s="4">
        <f>H166+I166+L166+M166</f>
        <v>32889.54</v>
      </c>
      <c r="L166" s="3">
        <f>VLOOKUP(F166,grup,6,FALSE)</f>
        <v>14824.220000000001</v>
      </c>
      <c r="M166" s="3">
        <f>VLOOKUP(G166,nivell,3,FALSE)</f>
        <v>7209.1600000000008</v>
      </c>
    </row>
    <row r="167" spans="1:13" s="11" customFormat="1" ht="25.5">
      <c r="A167" s="6"/>
      <c r="B167" s="7" t="s">
        <v>3</v>
      </c>
      <c r="C167" s="8" t="s">
        <v>188</v>
      </c>
      <c r="D167" s="7"/>
      <c r="E167" s="8" t="s">
        <v>186</v>
      </c>
      <c r="F167" s="7" t="s">
        <v>176</v>
      </c>
      <c r="G167" s="6">
        <v>22</v>
      </c>
      <c r="H167" s="10">
        <v>6231.96</v>
      </c>
      <c r="I167" s="4"/>
      <c r="J167" s="4">
        <f>H167+I167+L167+M167</f>
        <v>28265.34</v>
      </c>
      <c r="L167" s="3">
        <f>VLOOKUP(F167,grup,6,FALSE)</f>
        <v>14824.220000000001</v>
      </c>
      <c r="M167" s="3">
        <f>VLOOKUP(G167,nivell,3,FALSE)</f>
        <v>7209.1600000000008</v>
      </c>
    </row>
    <row r="168" spans="1:13" s="11" customFormat="1" ht="25.5">
      <c r="A168" s="6">
        <v>82</v>
      </c>
      <c r="B168" s="7" t="s">
        <v>5</v>
      </c>
      <c r="C168" s="8" t="s">
        <v>187</v>
      </c>
      <c r="D168" s="7" t="s">
        <v>4</v>
      </c>
      <c r="E168" s="8" t="s">
        <v>186</v>
      </c>
      <c r="F168" s="7" t="s">
        <v>176</v>
      </c>
      <c r="G168" s="6">
        <v>22</v>
      </c>
      <c r="H168" s="10">
        <v>6231.96</v>
      </c>
      <c r="I168" s="4">
        <v>4624.2</v>
      </c>
      <c r="J168" s="4">
        <f>H168+I168+L168+M168</f>
        <v>32889.54</v>
      </c>
      <c r="L168" s="3">
        <f>VLOOKUP(F168,grup,6,FALSE)</f>
        <v>14824.220000000001</v>
      </c>
      <c r="M168" s="3">
        <f>VLOOKUP(G168,nivell,3,FALSE)</f>
        <v>7209.1600000000008</v>
      </c>
    </row>
    <row r="169" spans="1:13" s="11" customFormat="1" ht="25.5">
      <c r="A169" s="6"/>
      <c r="B169" s="7" t="s">
        <v>3</v>
      </c>
      <c r="C169" s="8" t="s">
        <v>187</v>
      </c>
      <c r="D169" s="7"/>
      <c r="E169" s="8" t="s">
        <v>186</v>
      </c>
      <c r="F169" s="7" t="s">
        <v>176</v>
      </c>
      <c r="G169" s="6">
        <v>22</v>
      </c>
      <c r="H169" s="10">
        <v>6231.96</v>
      </c>
      <c r="I169" s="4"/>
      <c r="J169" s="4">
        <f>H169+I169+L169+M169</f>
        <v>28265.34</v>
      </c>
      <c r="L169" s="3">
        <f>VLOOKUP(F169,grup,6,FALSE)</f>
        <v>14824.220000000001</v>
      </c>
      <c r="M169" s="3">
        <f>VLOOKUP(G169,nivell,3,FALSE)</f>
        <v>7209.1600000000008</v>
      </c>
    </row>
    <row r="170" spans="1:13" s="11" customFormat="1">
      <c r="A170" s="6">
        <v>83</v>
      </c>
      <c r="B170" s="7" t="s">
        <v>5</v>
      </c>
      <c r="C170" s="8" t="s">
        <v>185</v>
      </c>
      <c r="D170" s="7" t="s">
        <v>4</v>
      </c>
      <c r="E170" s="8" t="s">
        <v>184</v>
      </c>
      <c r="F170" s="7" t="s">
        <v>176</v>
      </c>
      <c r="G170" s="6">
        <v>22</v>
      </c>
      <c r="H170" s="10">
        <v>6231.96</v>
      </c>
      <c r="I170" s="4">
        <v>4624.2</v>
      </c>
      <c r="J170" s="4">
        <f>H170+I170+L170+M170</f>
        <v>32889.54</v>
      </c>
      <c r="L170" s="3">
        <f>VLOOKUP(F170,grup,6,FALSE)</f>
        <v>14824.220000000001</v>
      </c>
      <c r="M170" s="3">
        <f>VLOOKUP(G170,nivell,3,FALSE)</f>
        <v>7209.1600000000008</v>
      </c>
    </row>
    <row r="171" spans="1:13" s="11" customFormat="1">
      <c r="A171" s="6"/>
      <c r="B171" s="7" t="s">
        <v>3</v>
      </c>
      <c r="C171" s="8" t="s">
        <v>185</v>
      </c>
      <c r="D171" s="7"/>
      <c r="E171" s="8" t="s">
        <v>184</v>
      </c>
      <c r="F171" s="7" t="s">
        <v>176</v>
      </c>
      <c r="G171" s="6">
        <v>22</v>
      </c>
      <c r="H171" s="10">
        <v>6231.96</v>
      </c>
      <c r="I171" s="4"/>
      <c r="J171" s="4">
        <f>H171+I171+L171+M171</f>
        <v>28265.34</v>
      </c>
      <c r="L171" s="3">
        <f>VLOOKUP(F171,grup,6,FALSE)</f>
        <v>14824.220000000001</v>
      </c>
      <c r="M171" s="3">
        <f>VLOOKUP(G171,nivell,3,FALSE)</f>
        <v>7209.1600000000008</v>
      </c>
    </row>
    <row r="172" spans="1:13" s="11" customFormat="1" ht="25.5">
      <c r="A172" s="6">
        <v>84</v>
      </c>
      <c r="B172" s="7" t="s">
        <v>5</v>
      </c>
      <c r="C172" s="8" t="s">
        <v>178</v>
      </c>
      <c r="D172" s="7" t="s">
        <v>4</v>
      </c>
      <c r="E172" s="8" t="s">
        <v>177</v>
      </c>
      <c r="F172" s="7" t="s">
        <v>176</v>
      </c>
      <c r="G172" s="6">
        <v>22</v>
      </c>
      <c r="H172" s="10">
        <v>6231.96</v>
      </c>
      <c r="I172" s="4">
        <v>4624.2</v>
      </c>
      <c r="J172" s="4">
        <f>H172+I172+L172+M172</f>
        <v>32889.54</v>
      </c>
      <c r="L172" s="3">
        <f>VLOOKUP(F172,grup,6,FALSE)</f>
        <v>14824.220000000001</v>
      </c>
      <c r="M172" s="3">
        <f>VLOOKUP(G172,nivell,3,FALSE)</f>
        <v>7209.1600000000008</v>
      </c>
    </row>
    <row r="173" spans="1:13" s="11" customFormat="1" ht="25.5">
      <c r="A173" s="6"/>
      <c r="B173" s="7" t="s">
        <v>3</v>
      </c>
      <c r="C173" s="8" t="s">
        <v>178</v>
      </c>
      <c r="D173" s="7"/>
      <c r="E173" s="8" t="s">
        <v>177</v>
      </c>
      <c r="F173" s="7" t="s">
        <v>176</v>
      </c>
      <c r="G173" s="6">
        <v>22</v>
      </c>
      <c r="H173" s="10">
        <v>6231.96</v>
      </c>
      <c r="I173" s="4"/>
      <c r="J173" s="4">
        <f>H173+I173+L173+M173</f>
        <v>28265.34</v>
      </c>
      <c r="L173" s="3">
        <f>VLOOKUP(F173,grup,6,FALSE)</f>
        <v>14824.220000000001</v>
      </c>
      <c r="M173" s="3">
        <f>VLOOKUP(G173,nivell,3,FALSE)</f>
        <v>7209.1600000000008</v>
      </c>
    </row>
    <row r="174" spans="1:13" s="11" customFormat="1" ht="25.5">
      <c r="A174" s="6">
        <v>85</v>
      </c>
      <c r="B174" s="7" t="s">
        <v>5</v>
      </c>
      <c r="C174" s="8" t="s">
        <v>183</v>
      </c>
      <c r="D174" s="7" t="s">
        <v>4</v>
      </c>
      <c r="E174" s="8" t="s">
        <v>182</v>
      </c>
      <c r="F174" s="7" t="s">
        <v>176</v>
      </c>
      <c r="G174" s="6">
        <v>20</v>
      </c>
      <c r="H174" s="10">
        <v>5538.54</v>
      </c>
      <c r="I174" s="4">
        <v>3853.56</v>
      </c>
      <c r="J174" s="4">
        <f>H174+I174+L174+M174</f>
        <v>30433.72</v>
      </c>
      <c r="L174" s="3">
        <f>VLOOKUP(F174,grup,6,FALSE)</f>
        <v>14824.220000000001</v>
      </c>
      <c r="M174" s="3">
        <f>VLOOKUP(G174,nivell,3,FALSE)</f>
        <v>6217.4000000000005</v>
      </c>
    </row>
    <row r="175" spans="1:13" s="11" customFormat="1" ht="25.5">
      <c r="A175" s="6"/>
      <c r="B175" s="7" t="s">
        <v>3</v>
      </c>
      <c r="C175" s="8" t="s">
        <v>183</v>
      </c>
      <c r="D175" s="7"/>
      <c r="E175" s="8" t="s">
        <v>182</v>
      </c>
      <c r="F175" s="7" t="s">
        <v>176</v>
      </c>
      <c r="G175" s="6">
        <v>20</v>
      </c>
      <c r="H175" s="10">
        <v>5538.54</v>
      </c>
      <c r="I175" s="4"/>
      <c r="J175" s="4">
        <f>H175+I175+L175+M175</f>
        <v>26580.160000000003</v>
      </c>
      <c r="L175" s="3">
        <f>VLOOKUP(F175,grup,6,FALSE)</f>
        <v>14824.220000000001</v>
      </c>
      <c r="M175" s="3">
        <f>VLOOKUP(G175,nivell,3,FALSE)</f>
        <v>6217.4000000000005</v>
      </c>
    </row>
    <row r="176" spans="1:13" s="11" customFormat="1" ht="25.5">
      <c r="A176" s="6">
        <v>86</v>
      </c>
      <c r="B176" s="7" t="s">
        <v>5</v>
      </c>
      <c r="C176" s="8" t="s">
        <v>181</v>
      </c>
      <c r="D176" s="7" t="s">
        <v>4</v>
      </c>
      <c r="E176" s="8" t="s">
        <v>179</v>
      </c>
      <c r="F176" s="7" t="s">
        <v>176</v>
      </c>
      <c r="G176" s="6">
        <v>20</v>
      </c>
      <c r="H176" s="10">
        <v>5538.54</v>
      </c>
      <c r="I176" s="4">
        <v>3853.56</v>
      </c>
      <c r="J176" s="4">
        <f>H176+I176+L176+M176</f>
        <v>30433.72</v>
      </c>
      <c r="L176" s="3">
        <f>VLOOKUP(F176,grup,6,FALSE)</f>
        <v>14824.220000000001</v>
      </c>
      <c r="M176" s="3">
        <f>VLOOKUP(G176,nivell,3,FALSE)</f>
        <v>6217.4000000000005</v>
      </c>
    </row>
    <row r="177" spans="1:13" s="11" customFormat="1" ht="25.5">
      <c r="A177" s="6"/>
      <c r="B177" s="7" t="s">
        <v>3</v>
      </c>
      <c r="C177" s="8" t="s">
        <v>181</v>
      </c>
      <c r="D177" s="7"/>
      <c r="E177" s="8" t="s">
        <v>179</v>
      </c>
      <c r="F177" s="7" t="s">
        <v>176</v>
      </c>
      <c r="G177" s="6">
        <v>20</v>
      </c>
      <c r="H177" s="10">
        <v>5538.54</v>
      </c>
      <c r="I177" s="4"/>
      <c r="J177" s="4">
        <f>H177+I177+L177+M177</f>
        <v>26580.160000000003</v>
      </c>
      <c r="L177" s="3">
        <f>VLOOKUP(F177,grup,6,FALSE)</f>
        <v>14824.220000000001</v>
      </c>
      <c r="M177" s="3">
        <f>VLOOKUP(G177,nivell,3,FALSE)</f>
        <v>6217.4000000000005</v>
      </c>
    </row>
    <row r="178" spans="1:13" s="11" customFormat="1" ht="25.5">
      <c r="A178" s="6">
        <v>87</v>
      </c>
      <c r="B178" s="7" t="s">
        <v>5</v>
      </c>
      <c r="C178" s="8" t="s">
        <v>180</v>
      </c>
      <c r="D178" s="7" t="s">
        <v>4</v>
      </c>
      <c r="E178" s="8" t="s">
        <v>179</v>
      </c>
      <c r="F178" s="7" t="s">
        <v>176</v>
      </c>
      <c r="G178" s="6">
        <v>20</v>
      </c>
      <c r="H178" s="10">
        <v>5538.54</v>
      </c>
      <c r="I178" s="4">
        <v>3853.56</v>
      </c>
      <c r="J178" s="4">
        <f>H178+I178+L178+M178</f>
        <v>30433.72</v>
      </c>
      <c r="L178" s="3">
        <f>VLOOKUP(F178,grup,6,FALSE)</f>
        <v>14824.220000000001</v>
      </c>
      <c r="M178" s="3">
        <f>VLOOKUP(G178,nivell,3,FALSE)</f>
        <v>6217.4000000000005</v>
      </c>
    </row>
    <row r="179" spans="1:13" s="11" customFormat="1" ht="25.5">
      <c r="A179" s="6"/>
      <c r="B179" s="7" t="s">
        <v>3</v>
      </c>
      <c r="C179" s="8" t="s">
        <v>180</v>
      </c>
      <c r="D179" s="7"/>
      <c r="E179" s="8" t="s">
        <v>179</v>
      </c>
      <c r="F179" s="7" t="s">
        <v>176</v>
      </c>
      <c r="G179" s="6">
        <v>20</v>
      </c>
      <c r="H179" s="10">
        <v>5538.54</v>
      </c>
      <c r="I179" s="4"/>
      <c r="J179" s="4">
        <f>H179+I179+L179+M179</f>
        <v>26580.160000000003</v>
      </c>
      <c r="L179" s="3">
        <f>VLOOKUP(F179,grup,6,FALSE)</f>
        <v>14824.220000000001</v>
      </c>
      <c r="M179" s="3">
        <f>VLOOKUP(G179,nivell,3,FALSE)</f>
        <v>6217.4000000000005</v>
      </c>
    </row>
    <row r="180" spans="1:13" s="11" customFormat="1" ht="25.5">
      <c r="A180" s="6">
        <v>88</v>
      </c>
      <c r="B180" s="7" t="s">
        <v>5</v>
      </c>
      <c r="C180" s="8" t="s">
        <v>178</v>
      </c>
      <c r="D180" s="7" t="s">
        <v>4</v>
      </c>
      <c r="E180" s="8" t="s">
        <v>177</v>
      </c>
      <c r="F180" s="7" t="s">
        <v>176</v>
      </c>
      <c r="G180" s="6">
        <v>20</v>
      </c>
      <c r="H180" s="10">
        <v>5538.54</v>
      </c>
      <c r="I180" s="4">
        <v>3853.56</v>
      </c>
      <c r="J180" s="4">
        <f>H180+I180+L180+M180</f>
        <v>30433.72</v>
      </c>
      <c r="L180" s="3">
        <f>VLOOKUP(F180,grup,6,FALSE)</f>
        <v>14824.220000000001</v>
      </c>
      <c r="M180" s="3">
        <f>VLOOKUP(G180,nivell,3,FALSE)</f>
        <v>6217.4000000000005</v>
      </c>
    </row>
    <row r="181" spans="1:13" s="11" customFormat="1" ht="25.5">
      <c r="A181" s="6"/>
      <c r="B181" s="7" t="s">
        <v>3</v>
      </c>
      <c r="C181" s="8" t="s">
        <v>178</v>
      </c>
      <c r="D181" s="7"/>
      <c r="E181" s="8" t="s">
        <v>177</v>
      </c>
      <c r="F181" s="7" t="s">
        <v>176</v>
      </c>
      <c r="G181" s="6">
        <v>20</v>
      </c>
      <c r="H181" s="10">
        <v>5538.54</v>
      </c>
      <c r="I181" s="4"/>
      <c r="J181" s="4">
        <f>H181+I181+L181+M181</f>
        <v>26580.160000000003</v>
      </c>
      <c r="L181" s="3">
        <f>VLOOKUP(F181,grup,6,FALSE)</f>
        <v>14824.220000000001</v>
      </c>
      <c r="M181" s="3">
        <f>VLOOKUP(G181,nivell,3,FALSE)</f>
        <v>6217.4000000000005</v>
      </c>
    </row>
    <row r="182" spans="1:13" s="11" customFormat="1">
      <c r="A182" s="6">
        <v>89</v>
      </c>
      <c r="B182" s="7"/>
      <c r="C182" s="8" t="s">
        <v>175</v>
      </c>
      <c r="D182" s="7"/>
      <c r="E182" s="8" t="s">
        <v>134</v>
      </c>
      <c r="F182" s="7" t="s">
        <v>133</v>
      </c>
      <c r="G182" s="6">
        <v>25</v>
      </c>
      <c r="H182" s="10">
        <v>36511.019999999997</v>
      </c>
      <c r="I182" s="4"/>
      <c r="J182" s="4">
        <f>H182+I182+L182+M182</f>
        <v>58305.999999999993</v>
      </c>
      <c r="L182" s="3">
        <f>VLOOKUP(F182,grup,6,FALSE)</f>
        <v>13035.6</v>
      </c>
      <c r="M182" s="3">
        <f>VLOOKUP(G182,nivell,3,FALSE)</f>
        <v>8759.3799999999992</v>
      </c>
    </row>
    <row r="183" spans="1:13" s="11" customFormat="1" ht="25.5">
      <c r="A183" s="6">
        <v>90</v>
      </c>
      <c r="B183" s="7" t="s">
        <v>5</v>
      </c>
      <c r="C183" s="8" t="s">
        <v>174</v>
      </c>
      <c r="D183" s="7" t="s">
        <v>4</v>
      </c>
      <c r="E183" s="8" t="s">
        <v>154</v>
      </c>
      <c r="F183" s="7" t="s">
        <v>133</v>
      </c>
      <c r="G183" s="6">
        <v>23</v>
      </c>
      <c r="H183" s="10">
        <v>11077.92</v>
      </c>
      <c r="I183" s="4">
        <v>5009.28</v>
      </c>
      <c r="J183" s="4">
        <f>H183+I183+L183+M183</f>
        <v>36849.120000000003</v>
      </c>
      <c r="L183" s="3">
        <f>VLOOKUP(F183,grup,6,FALSE)</f>
        <v>13035.6</v>
      </c>
      <c r="M183" s="3">
        <f>VLOOKUP(G183,nivell,3,FALSE)</f>
        <v>7726.32</v>
      </c>
    </row>
    <row r="184" spans="1:13" s="11" customFormat="1" ht="25.5">
      <c r="A184" s="6"/>
      <c r="B184" s="7" t="s">
        <v>3</v>
      </c>
      <c r="C184" s="8" t="s">
        <v>174</v>
      </c>
      <c r="D184" s="7"/>
      <c r="E184" s="8" t="s">
        <v>154</v>
      </c>
      <c r="F184" s="7" t="s">
        <v>133</v>
      </c>
      <c r="G184" s="6">
        <v>23</v>
      </c>
      <c r="H184" s="10">
        <v>11077.92</v>
      </c>
      <c r="I184" s="4"/>
      <c r="J184" s="4">
        <f>H184+I184+L184+M184</f>
        <v>31839.84</v>
      </c>
      <c r="L184" s="3">
        <f>VLOOKUP(F184,grup,6,FALSE)</f>
        <v>13035.6</v>
      </c>
      <c r="M184" s="3">
        <f>VLOOKUP(G184,nivell,3,FALSE)</f>
        <v>7726.32</v>
      </c>
    </row>
    <row r="185" spans="1:13" s="11" customFormat="1" ht="25.5">
      <c r="A185" s="14">
        <v>91</v>
      </c>
      <c r="B185" s="15" t="s">
        <v>5</v>
      </c>
      <c r="C185" s="12" t="s">
        <v>173</v>
      </c>
      <c r="D185" s="15" t="s">
        <v>4</v>
      </c>
      <c r="E185" s="12" t="s">
        <v>148</v>
      </c>
      <c r="F185" s="15" t="s">
        <v>133</v>
      </c>
      <c r="G185" s="14">
        <v>23</v>
      </c>
      <c r="H185" s="10">
        <v>11077.92</v>
      </c>
      <c r="I185" s="4">
        <v>5009.28</v>
      </c>
      <c r="J185" s="4">
        <f>H185+I185+L185+M185</f>
        <v>36849.120000000003</v>
      </c>
      <c r="L185" s="3">
        <f>VLOOKUP(F185,grup,6,FALSE)</f>
        <v>13035.6</v>
      </c>
      <c r="M185" s="3">
        <f>VLOOKUP(G185,nivell,3,FALSE)</f>
        <v>7726.32</v>
      </c>
    </row>
    <row r="186" spans="1:13" s="11" customFormat="1" ht="25.5">
      <c r="A186" s="14"/>
      <c r="B186" s="15" t="s">
        <v>3</v>
      </c>
      <c r="C186" s="12" t="s">
        <v>173</v>
      </c>
      <c r="D186" s="15"/>
      <c r="E186" s="12" t="s">
        <v>148</v>
      </c>
      <c r="F186" s="15" t="s">
        <v>133</v>
      </c>
      <c r="G186" s="14">
        <v>23</v>
      </c>
      <c r="H186" s="10">
        <v>11077.92</v>
      </c>
      <c r="I186" s="13"/>
      <c r="J186" s="4">
        <f>H186+I186+L186+M186</f>
        <v>31839.84</v>
      </c>
      <c r="L186" s="3">
        <f>VLOOKUP(F186,grup,6,FALSE)</f>
        <v>13035.6</v>
      </c>
      <c r="M186" s="3">
        <f>VLOOKUP(G186,nivell,3,FALSE)</f>
        <v>7726.32</v>
      </c>
    </row>
    <row r="187" spans="1:13" s="11" customFormat="1" ht="25.5">
      <c r="A187" s="14">
        <v>92</v>
      </c>
      <c r="B187" s="15" t="s">
        <v>5</v>
      </c>
      <c r="C187" s="12" t="s">
        <v>172</v>
      </c>
      <c r="D187" s="15" t="s">
        <v>4</v>
      </c>
      <c r="E187" s="12" t="s">
        <v>148</v>
      </c>
      <c r="F187" s="15" t="s">
        <v>133</v>
      </c>
      <c r="G187" s="14">
        <v>23</v>
      </c>
      <c r="H187" s="10">
        <v>11077.92</v>
      </c>
      <c r="I187" s="4">
        <v>5009.28</v>
      </c>
      <c r="J187" s="4">
        <f>H187+I187+L187+M187</f>
        <v>36849.120000000003</v>
      </c>
      <c r="L187" s="3">
        <f>VLOOKUP(F187,grup,6,FALSE)</f>
        <v>13035.6</v>
      </c>
      <c r="M187" s="3">
        <f>VLOOKUP(G187,nivell,3,FALSE)</f>
        <v>7726.32</v>
      </c>
    </row>
    <row r="188" spans="1:13" s="11" customFormat="1" ht="25.5">
      <c r="A188" s="14"/>
      <c r="B188" s="15" t="s">
        <v>3</v>
      </c>
      <c r="C188" s="12" t="s">
        <v>172</v>
      </c>
      <c r="D188" s="15"/>
      <c r="E188" s="12" t="s">
        <v>148</v>
      </c>
      <c r="F188" s="15" t="s">
        <v>133</v>
      </c>
      <c r="G188" s="14">
        <v>23</v>
      </c>
      <c r="H188" s="10">
        <v>11077.92</v>
      </c>
      <c r="I188" s="13"/>
      <c r="J188" s="4">
        <f>H188+I188+L188+M188</f>
        <v>31839.84</v>
      </c>
      <c r="L188" s="3">
        <f>VLOOKUP(F188,grup,6,FALSE)</f>
        <v>13035.6</v>
      </c>
      <c r="M188" s="3">
        <f>VLOOKUP(G188,nivell,3,FALSE)</f>
        <v>7726.32</v>
      </c>
    </row>
    <row r="189" spans="1:13" s="11" customFormat="1" ht="25.5">
      <c r="A189" s="6">
        <v>93</v>
      </c>
      <c r="B189" s="7" t="s">
        <v>5</v>
      </c>
      <c r="C189" s="8" t="s">
        <v>171</v>
      </c>
      <c r="D189" s="7" t="s">
        <v>4</v>
      </c>
      <c r="E189" s="8" t="s">
        <v>154</v>
      </c>
      <c r="F189" s="7" t="s">
        <v>133</v>
      </c>
      <c r="G189" s="6">
        <v>23</v>
      </c>
      <c r="H189" s="10">
        <v>9159.08</v>
      </c>
      <c r="I189" s="4">
        <v>5009.28</v>
      </c>
      <c r="J189" s="4">
        <f>H189+I189+L189+M189</f>
        <v>34930.28</v>
      </c>
      <c r="L189" s="3">
        <f>VLOOKUP(F189,grup,6,FALSE)</f>
        <v>13035.6</v>
      </c>
      <c r="M189" s="3">
        <f>VLOOKUP(G189,nivell,3,FALSE)</f>
        <v>7726.32</v>
      </c>
    </row>
    <row r="190" spans="1:13" s="11" customFormat="1" ht="25.5">
      <c r="A190" s="6"/>
      <c r="B190" s="7" t="s">
        <v>3</v>
      </c>
      <c r="C190" s="8" t="s">
        <v>171</v>
      </c>
      <c r="D190" s="7"/>
      <c r="E190" s="8" t="s">
        <v>154</v>
      </c>
      <c r="F190" s="7" t="s">
        <v>133</v>
      </c>
      <c r="G190" s="6">
        <v>23</v>
      </c>
      <c r="H190" s="10">
        <v>9159.08</v>
      </c>
      <c r="I190" s="4"/>
      <c r="J190" s="4">
        <f>H190+I190+L190+M190</f>
        <v>29921</v>
      </c>
      <c r="L190" s="3">
        <f>VLOOKUP(F190,grup,6,FALSE)</f>
        <v>13035.6</v>
      </c>
      <c r="M190" s="3">
        <f>VLOOKUP(G190,nivell,3,FALSE)</f>
        <v>7726.32</v>
      </c>
    </row>
    <row r="191" spans="1:13" s="11" customFormat="1" ht="25.5">
      <c r="A191" s="6">
        <v>94</v>
      </c>
      <c r="B191" s="7" t="s">
        <v>5</v>
      </c>
      <c r="C191" s="8" t="s">
        <v>170</v>
      </c>
      <c r="D191" s="7" t="s">
        <v>4</v>
      </c>
      <c r="E191" s="8" t="s">
        <v>136</v>
      </c>
      <c r="F191" s="7" t="s">
        <v>133</v>
      </c>
      <c r="G191" s="6">
        <v>23</v>
      </c>
      <c r="H191" s="10">
        <v>9159.08</v>
      </c>
      <c r="I191" s="4">
        <v>5009.28</v>
      </c>
      <c r="J191" s="4">
        <f>H191+I191+L191+M191</f>
        <v>34930.28</v>
      </c>
      <c r="L191" s="3">
        <f>VLOOKUP(F191,grup,6,FALSE)</f>
        <v>13035.6</v>
      </c>
      <c r="M191" s="3">
        <f>VLOOKUP(G191,nivell,3,FALSE)</f>
        <v>7726.32</v>
      </c>
    </row>
    <row r="192" spans="1:13" s="11" customFormat="1" ht="25.5">
      <c r="A192" s="6"/>
      <c r="B192" s="7" t="s">
        <v>3</v>
      </c>
      <c r="C192" s="8" t="s">
        <v>170</v>
      </c>
      <c r="D192" s="7"/>
      <c r="E192" s="8" t="s">
        <v>136</v>
      </c>
      <c r="F192" s="7" t="s">
        <v>133</v>
      </c>
      <c r="G192" s="6">
        <v>23</v>
      </c>
      <c r="H192" s="10">
        <v>9159.08</v>
      </c>
      <c r="I192" s="4"/>
      <c r="J192" s="4">
        <f>H192+I192+L192+M192</f>
        <v>29921</v>
      </c>
      <c r="L192" s="3">
        <f>VLOOKUP(F192,grup,6,FALSE)</f>
        <v>13035.6</v>
      </c>
      <c r="M192" s="3">
        <f>VLOOKUP(G192,nivell,3,FALSE)</f>
        <v>7726.32</v>
      </c>
    </row>
    <row r="193" spans="1:13" s="11" customFormat="1" ht="25.5">
      <c r="A193" s="6">
        <v>95</v>
      </c>
      <c r="B193" s="7" t="s">
        <v>5</v>
      </c>
      <c r="C193" s="8" t="s">
        <v>169</v>
      </c>
      <c r="D193" s="7" t="s">
        <v>4</v>
      </c>
      <c r="E193" s="8" t="s">
        <v>168</v>
      </c>
      <c r="F193" s="7" t="s">
        <v>133</v>
      </c>
      <c r="G193" s="6">
        <v>23</v>
      </c>
      <c r="H193" s="10">
        <v>9159.08</v>
      </c>
      <c r="I193" s="4">
        <v>5009.28</v>
      </c>
      <c r="J193" s="4">
        <f>H193+I193+L193+M193</f>
        <v>34930.28</v>
      </c>
      <c r="L193" s="3">
        <f>VLOOKUP(F193,grup,6,FALSE)</f>
        <v>13035.6</v>
      </c>
      <c r="M193" s="3">
        <f>VLOOKUP(G193,nivell,3,FALSE)</f>
        <v>7726.32</v>
      </c>
    </row>
    <row r="194" spans="1:13" s="11" customFormat="1" ht="25.5">
      <c r="A194" s="6"/>
      <c r="B194" s="7" t="s">
        <v>3</v>
      </c>
      <c r="C194" s="8" t="s">
        <v>169</v>
      </c>
      <c r="D194" s="7"/>
      <c r="E194" s="8" t="s">
        <v>168</v>
      </c>
      <c r="F194" s="7" t="s">
        <v>133</v>
      </c>
      <c r="G194" s="6">
        <v>23</v>
      </c>
      <c r="H194" s="10">
        <v>9159.08</v>
      </c>
      <c r="I194" s="4"/>
      <c r="J194" s="4">
        <f>H194+I194+L194+M194</f>
        <v>29921</v>
      </c>
      <c r="L194" s="3">
        <f>VLOOKUP(F194,grup,6,FALSE)</f>
        <v>13035.6</v>
      </c>
      <c r="M194" s="3">
        <f>VLOOKUP(G194,nivell,3,FALSE)</f>
        <v>7726.32</v>
      </c>
    </row>
    <row r="195" spans="1:13" s="11" customFormat="1" ht="25.5">
      <c r="A195" s="6">
        <v>96</v>
      </c>
      <c r="B195" s="7" t="s">
        <v>5</v>
      </c>
      <c r="C195" s="8" t="s">
        <v>167</v>
      </c>
      <c r="D195" s="7" t="s">
        <v>4</v>
      </c>
      <c r="E195" s="8" t="s">
        <v>166</v>
      </c>
      <c r="F195" s="7" t="s">
        <v>133</v>
      </c>
      <c r="G195" s="6">
        <v>23</v>
      </c>
      <c r="H195" s="10">
        <v>9159.08</v>
      </c>
      <c r="I195" s="4">
        <v>5009.28</v>
      </c>
      <c r="J195" s="4">
        <f>H195+I195+L195+M195</f>
        <v>34930.28</v>
      </c>
      <c r="L195" s="3">
        <f>VLOOKUP(F195,grup,6,FALSE)</f>
        <v>13035.6</v>
      </c>
      <c r="M195" s="3">
        <f>VLOOKUP(G195,nivell,3,FALSE)</f>
        <v>7726.32</v>
      </c>
    </row>
    <row r="196" spans="1:13" s="11" customFormat="1" ht="25.5">
      <c r="A196" s="6"/>
      <c r="B196" s="7" t="s">
        <v>3</v>
      </c>
      <c r="C196" s="8" t="s">
        <v>167</v>
      </c>
      <c r="D196" s="7"/>
      <c r="E196" s="8" t="s">
        <v>166</v>
      </c>
      <c r="F196" s="7" t="s">
        <v>133</v>
      </c>
      <c r="G196" s="6">
        <v>23</v>
      </c>
      <c r="H196" s="10">
        <v>9159.08</v>
      </c>
      <c r="I196" s="4"/>
      <c r="J196" s="4">
        <f>H196+I196+L196+M196</f>
        <v>29921</v>
      </c>
      <c r="L196" s="3">
        <f>VLOOKUP(F196,grup,6,FALSE)</f>
        <v>13035.6</v>
      </c>
      <c r="M196" s="3">
        <f>VLOOKUP(G196,nivell,3,FALSE)</f>
        <v>7726.32</v>
      </c>
    </row>
    <row r="197" spans="1:13" s="11" customFormat="1" ht="25.5">
      <c r="A197" s="6">
        <v>97</v>
      </c>
      <c r="B197" s="7" t="s">
        <v>5</v>
      </c>
      <c r="C197" s="8" t="s">
        <v>165</v>
      </c>
      <c r="D197" s="7" t="s">
        <v>4</v>
      </c>
      <c r="E197" s="8" t="s">
        <v>164</v>
      </c>
      <c r="F197" s="7" t="s">
        <v>133</v>
      </c>
      <c r="G197" s="6">
        <v>23</v>
      </c>
      <c r="H197" s="10">
        <v>9159.08</v>
      </c>
      <c r="I197" s="4">
        <v>5009.28</v>
      </c>
      <c r="J197" s="4">
        <f>H197+I197+L197+M197</f>
        <v>34930.28</v>
      </c>
      <c r="L197" s="3">
        <f>VLOOKUP(F197,grup,6,FALSE)</f>
        <v>13035.6</v>
      </c>
      <c r="M197" s="3">
        <f>VLOOKUP(G197,nivell,3,FALSE)</f>
        <v>7726.32</v>
      </c>
    </row>
    <row r="198" spans="1:13" s="11" customFormat="1" ht="25.5">
      <c r="A198" s="6"/>
      <c r="B198" s="7" t="s">
        <v>3</v>
      </c>
      <c r="C198" s="8" t="s">
        <v>165</v>
      </c>
      <c r="D198" s="7"/>
      <c r="E198" s="8" t="s">
        <v>164</v>
      </c>
      <c r="F198" s="7" t="s">
        <v>133</v>
      </c>
      <c r="G198" s="6">
        <v>23</v>
      </c>
      <c r="H198" s="10">
        <v>9159.08</v>
      </c>
      <c r="I198" s="4"/>
      <c r="J198" s="4">
        <f>H198+I198+L198+M198</f>
        <v>29921</v>
      </c>
      <c r="L198" s="3">
        <f>VLOOKUP(F198,grup,6,FALSE)</f>
        <v>13035.6</v>
      </c>
      <c r="M198" s="3">
        <f>VLOOKUP(G198,nivell,3,FALSE)</f>
        <v>7726.32</v>
      </c>
    </row>
    <row r="199" spans="1:13" s="11" customFormat="1">
      <c r="A199" s="6">
        <v>98</v>
      </c>
      <c r="B199" s="7" t="s">
        <v>5</v>
      </c>
      <c r="C199" s="8" t="s">
        <v>163</v>
      </c>
      <c r="D199" s="7" t="s">
        <v>4</v>
      </c>
      <c r="E199" s="8" t="s">
        <v>141</v>
      </c>
      <c r="F199" s="7" t="s">
        <v>133</v>
      </c>
      <c r="G199" s="6">
        <v>23</v>
      </c>
      <c r="H199" s="10">
        <v>9159.08</v>
      </c>
      <c r="I199" s="4">
        <v>5009.28</v>
      </c>
      <c r="J199" s="4">
        <f>H199+I199+L199+M199</f>
        <v>34930.28</v>
      </c>
      <c r="L199" s="3">
        <f>VLOOKUP(F199,grup,6,FALSE)</f>
        <v>13035.6</v>
      </c>
      <c r="M199" s="3">
        <f>VLOOKUP(G199,nivell,3,FALSE)</f>
        <v>7726.32</v>
      </c>
    </row>
    <row r="200" spans="1:13" s="11" customFormat="1">
      <c r="A200" s="6"/>
      <c r="B200" s="7" t="s">
        <v>3</v>
      </c>
      <c r="C200" s="8" t="s">
        <v>163</v>
      </c>
      <c r="D200" s="7"/>
      <c r="E200" s="8" t="s">
        <v>141</v>
      </c>
      <c r="F200" s="7" t="s">
        <v>133</v>
      </c>
      <c r="G200" s="6">
        <v>23</v>
      </c>
      <c r="H200" s="10">
        <v>9159.08</v>
      </c>
      <c r="I200" s="4"/>
      <c r="J200" s="4">
        <f>H200+I200+L200+M200</f>
        <v>29921</v>
      </c>
      <c r="L200" s="3">
        <f>VLOOKUP(F200,grup,6,FALSE)</f>
        <v>13035.6</v>
      </c>
      <c r="M200" s="3">
        <f>VLOOKUP(G200,nivell,3,FALSE)</f>
        <v>7726.32</v>
      </c>
    </row>
    <row r="201" spans="1:13" s="11" customFormat="1">
      <c r="A201" s="6">
        <v>99</v>
      </c>
      <c r="B201" s="7" t="s">
        <v>5</v>
      </c>
      <c r="C201" s="8" t="s">
        <v>162</v>
      </c>
      <c r="D201" s="7" t="s">
        <v>4</v>
      </c>
      <c r="E201" s="8" t="s">
        <v>136</v>
      </c>
      <c r="F201" s="7" t="s">
        <v>133</v>
      </c>
      <c r="G201" s="6">
        <v>23</v>
      </c>
      <c r="H201" s="10">
        <v>9159.08</v>
      </c>
      <c r="I201" s="4">
        <v>5009.28</v>
      </c>
      <c r="J201" s="4">
        <f>H201+I201+L201+M201</f>
        <v>34930.28</v>
      </c>
      <c r="L201" s="3">
        <f>VLOOKUP(F201,grup,6,FALSE)</f>
        <v>13035.6</v>
      </c>
      <c r="M201" s="3">
        <f>VLOOKUP(G201,nivell,3,FALSE)</f>
        <v>7726.32</v>
      </c>
    </row>
    <row r="202" spans="1:13" s="11" customFormat="1">
      <c r="A202" s="6"/>
      <c r="B202" s="7" t="s">
        <v>3</v>
      </c>
      <c r="C202" s="8" t="s">
        <v>162</v>
      </c>
      <c r="D202" s="7"/>
      <c r="E202" s="8" t="s">
        <v>136</v>
      </c>
      <c r="F202" s="7" t="s">
        <v>133</v>
      </c>
      <c r="G202" s="6">
        <v>23</v>
      </c>
      <c r="H202" s="10">
        <v>9159.08</v>
      </c>
      <c r="I202" s="4"/>
      <c r="J202" s="4">
        <f>H202+I202+L202+M202</f>
        <v>29921</v>
      </c>
      <c r="L202" s="3">
        <f>VLOOKUP(F202,grup,6,FALSE)</f>
        <v>13035.6</v>
      </c>
      <c r="M202" s="3">
        <f>VLOOKUP(G202,nivell,3,FALSE)</f>
        <v>7726.32</v>
      </c>
    </row>
    <row r="203" spans="1:13" s="11" customFormat="1">
      <c r="A203" s="6">
        <v>100</v>
      </c>
      <c r="B203" s="7" t="s">
        <v>5</v>
      </c>
      <c r="C203" s="8" t="s">
        <v>161</v>
      </c>
      <c r="D203" s="7" t="s">
        <v>4</v>
      </c>
      <c r="E203" s="8" t="s">
        <v>136</v>
      </c>
      <c r="F203" s="7" t="s">
        <v>133</v>
      </c>
      <c r="G203" s="6">
        <v>23</v>
      </c>
      <c r="H203" s="10">
        <v>9159.08</v>
      </c>
      <c r="I203" s="4">
        <v>5009.28</v>
      </c>
      <c r="J203" s="4">
        <f>H203+I203+L203+M203</f>
        <v>34930.28</v>
      </c>
      <c r="L203" s="3">
        <f>VLOOKUP(F203,grup,6,FALSE)</f>
        <v>13035.6</v>
      </c>
      <c r="M203" s="3">
        <f>VLOOKUP(G203,nivell,3,FALSE)</f>
        <v>7726.32</v>
      </c>
    </row>
    <row r="204" spans="1:13" s="11" customFormat="1">
      <c r="A204" s="6"/>
      <c r="B204" s="7" t="s">
        <v>3</v>
      </c>
      <c r="C204" s="8" t="s">
        <v>161</v>
      </c>
      <c r="D204" s="7"/>
      <c r="E204" s="8" t="s">
        <v>136</v>
      </c>
      <c r="F204" s="7" t="s">
        <v>133</v>
      </c>
      <c r="G204" s="6">
        <v>23</v>
      </c>
      <c r="H204" s="10">
        <v>9159.08</v>
      </c>
      <c r="I204" s="4"/>
      <c r="J204" s="4">
        <f>H204+I204+L204+M204</f>
        <v>29921</v>
      </c>
      <c r="L204" s="3">
        <f>VLOOKUP(F204,grup,6,FALSE)</f>
        <v>13035.6</v>
      </c>
      <c r="M204" s="3">
        <f>VLOOKUP(G204,nivell,3,FALSE)</f>
        <v>7726.32</v>
      </c>
    </row>
    <row r="205" spans="1:13" s="11" customFormat="1">
      <c r="A205" s="6">
        <v>101</v>
      </c>
      <c r="B205" s="7" t="s">
        <v>5</v>
      </c>
      <c r="C205" s="8" t="s">
        <v>160</v>
      </c>
      <c r="D205" s="7" t="s">
        <v>4</v>
      </c>
      <c r="E205" s="8" t="s">
        <v>141</v>
      </c>
      <c r="F205" s="7" t="s">
        <v>133</v>
      </c>
      <c r="G205" s="6">
        <v>23</v>
      </c>
      <c r="H205" s="10">
        <v>9159.08</v>
      </c>
      <c r="I205" s="4">
        <v>5009.28</v>
      </c>
      <c r="J205" s="4">
        <f>H205+I205+L205+M205</f>
        <v>34930.28</v>
      </c>
      <c r="L205" s="3">
        <f>VLOOKUP(F205,grup,6,FALSE)</f>
        <v>13035.6</v>
      </c>
      <c r="M205" s="3">
        <f>VLOOKUP(G205,nivell,3,FALSE)</f>
        <v>7726.32</v>
      </c>
    </row>
    <row r="206" spans="1:13" s="11" customFormat="1">
      <c r="A206" s="6"/>
      <c r="B206" s="7" t="s">
        <v>3</v>
      </c>
      <c r="C206" s="8" t="s">
        <v>160</v>
      </c>
      <c r="D206" s="7"/>
      <c r="E206" s="8" t="s">
        <v>141</v>
      </c>
      <c r="F206" s="7" t="s">
        <v>133</v>
      </c>
      <c r="G206" s="6">
        <v>23</v>
      </c>
      <c r="H206" s="10">
        <v>9159.08</v>
      </c>
      <c r="I206" s="4"/>
      <c r="J206" s="4">
        <f>H206+I206+L206+M206</f>
        <v>29921</v>
      </c>
      <c r="L206" s="3">
        <f>VLOOKUP(F206,grup,6,FALSE)</f>
        <v>13035.6</v>
      </c>
      <c r="M206" s="3">
        <f>VLOOKUP(G206,nivell,3,FALSE)</f>
        <v>7726.32</v>
      </c>
    </row>
    <row r="207" spans="1:13" s="11" customFormat="1" ht="25.5">
      <c r="A207" s="6">
        <v>102</v>
      </c>
      <c r="B207" s="7" t="s">
        <v>5</v>
      </c>
      <c r="C207" s="8" t="s">
        <v>159</v>
      </c>
      <c r="D207" s="7" t="s">
        <v>4</v>
      </c>
      <c r="E207" s="8" t="s">
        <v>158</v>
      </c>
      <c r="F207" s="7" t="s">
        <v>133</v>
      </c>
      <c r="G207" s="6">
        <v>23</v>
      </c>
      <c r="H207" s="10">
        <v>9159.08</v>
      </c>
      <c r="I207" s="4">
        <v>5009.28</v>
      </c>
      <c r="J207" s="4">
        <f>H207+I207+L207+M207</f>
        <v>34930.28</v>
      </c>
      <c r="L207" s="3">
        <f>VLOOKUP(F207,grup,6,FALSE)</f>
        <v>13035.6</v>
      </c>
      <c r="M207" s="3">
        <f>VLOOKUP(G207,nivell,3,FALSE)</f>
        <v>7726.32</v>
      </c>
    </row>
    <row r="208" spans="1:13" s="11" customFormat="1" ht="25.5">
      <c r="A208" s="6"/>
      <c r="B208" s="7" t="s">
        <v>3</v>
      </c>
      <c r="C208" s="8" t="s">
        <v>159</v>
      </c>
      <c r="D208" s="7"/>
      <c r="E208" s="8" t="s">
        <v>158</v>
      </c>
      <c r="F208" s="7" t="s">
        <v>133</v>
      </c>
      <c r="G208" s="6">
        <v>23</v>
      </c>
      <c r="H208" s="10">
        <v>9159.08</v>
      </c>
      <c r="I208" s="4"/>
      <c r="J208" s="4">
        <f>H208+I208+L208+M208</f>
        <v>29921</v>
      </c>
      <c r="L208" s="3">
        <f>VLOOKUP(F208,grup,6,FALSE)</f>
        <v>13035.6</v>
      </c>
      <c r="M208" s="3">
        <f>VLOOKUP(G208,nivell,3,FALSE)</f>
        <v>7726.32</v>
      </c>
    </row>
    <row r="209" spans="1:13" s="11" customFormat="1">
      <c r="A209" s="6">
        <v>103</v>
      </c>
      <c r="B209" s="7" t="s">
        <v>5</v>
      </c>
      <c r="C209" s="8" t="s">
        <v>157</v>
      </c>
      <c r="D209" s="7" t="s">
        <v>4</v>
      </c>
      <c r="E209" s="8" t="s">
        <v>136</v>
      </c>
      <c r="F209" s="7" t="s">
        <v>133</v>
      </c>
      <c r="G209" s="6">
        <v>23</v>
      </c>
      <c r="H209" s="10">
        <v>9159.08</v>
      </c>
      <c r="I209" s="4">
        <v>5009.28</v>
      </c>
      <c r="J209" s="4">
        <f>H209+I209+L209+M209</f>
        <v>34930.28</v>
      </c>
      <c r="L209" s="3">
        <f>VLOOKUP(F209,grup,6,FALSE)</f>
        <v>13035.6</v>
      </c>
      <c r="M209" s="3">
        <f>VLOOKUP(G209,nivell,3,FALSE)</f>
        <v>7726.32</v>
      </c>
    </row>
    <row r="210" spans="1:13" s="11" customFormat="1">
      <c r="A210" s="6"/>
      <c r="B210" s="7" t="s">
        <v>3</v>
      </c>
      <c r="C210" s="8" t="s">
        <v>157</v>
      </c>
      <c r="D210" s="7"/>
      <c r="E210" s="8" t="s">
        <v>136</v>
      </c>
      <c r="F210" s="7" t="s">
        <v>133</v>
      </c>
      <c r="G210" s="6">
        <v>23</v>
      </c>
      <c r="H210" s="10">
        <v>9159.08</v>
      </c>
      <c r="I210" s="4"/>
      <c r="J210" s="4">
        <f>H210+I210+L210+M210</f>
        <v>29921</v>
      </c>
      <c r="L210" s="3">
        <f>VLOOKUP(F210,grup,6,FALSE)</f>
        <v>13035.6</v>
      </c>
      <c r="M210" s="3">
        <f>VLOOKUP(G210,nivell,3,FALSE)</f>
        <v>7726.32</v>
      </c>
    </row>
    <row r="211" spans="1:13" s="11" customFormat="1" ht="25.5">
      <c r="A211" s="6">
        <v>104</v>
      </c>
      <c r="B211" s="7" t="s">
        <v>5</v>
      </c>
      <c r="C211" s="8" t="s">
        <v>156</v>
      </c>
      <c r="D211" s="7" t="s">
        <v>4</v>
      </c>
      <c r="E211" s="8" t="s">
        <v>152</v>
      </c>
      <c r="F211" s="7" t="s">
        <v>133</v>
      </c>
      <c r="G211" s="6">
        <v>23</v>
      </c>
      <c r="H211" s="10">
        <v>9159.08</v>
      </c>
      <c r="I211" s="4">
        <v>5009.28</v>
      </c>
      <c r="J211" s="4">
        <f>H211+I211+L211+M211</f>
        <v>34930.28</v>
      </c>
      <c r="L211" s="3">
        <f>VLOOKUP(F211,grup,6,FALSE)</f>
        <v>13035.6</v>
      </c>
      <c r="M211" s="3">
        <f>VLOOKUP(G211,nivell,3,FALSE)</f>
        <v>7726.32</v>
      </c>
    </row>
    <row r="212" spans="1:13" s="11" customFormat="1" ht="25.5">
      <c r="A212" s="6"/>
      <c r="B212" s="7" t="s">
        <v>3</v>
      </c>
      <c r="C212" s="8" t="s">
        <v>156</v>
      </c>
      <c r="D212" s="7"/>
      <c r="E212" s="8" t="s">
        <v>152</v>
      </c>
      <c r="F212" s="7" t="s">
        <v>133</v>
      </c>
      <c r="G212" s="6">
        <v>23</v>
      </c>
      <c r="H212" s="10">
        <v>9159.08</v>
      </c>
      <c r="I212" s="4"/>
      <c r="J212" s="4">
        <f>H212+I212+L212+M212</f>
        <v>29921</v>
      </c>
      <c r="L212" s="3">
        <f>VLOOKUP(F212,grup,6,FALSE)</f>
        <v>13035.6</v>
      </c>
      <c r="M212" s="3">
        <f>VLOOKUP(G212,nivell,3,FALSE)</f>
        <v>7726.32</v>
      </c>
    </row>
    <row r="213" spans="1:13" s="11" customFormat="1" ht="25.5">
      <c r="A213" s="6">
        <v>105</v>
      </c>
      <c r="B213" s="7" t="s">
        <v>5</v>
      </c>
      <c r="C213" s="8" t="s">
        <v>155</v>
      </c>
      <c r="D213" s="7" t="s">
        <v>4</v>
      </c>
      <c r="E213" s="8" t="s">
        <v>154</v>
      </c>
      <c r="F213" s="7" t="s">
        <v>133</v>
      </c>
      <c r="G213" s="6">
        <v>23</v>
      </c>
      <c r="H213" s="10">
        <v>9159.08</v>
      </c>
      <c r="I213" s="4">
        <v>5009.28</v>
      </c>
      <c r="J213" s="4">
        <f>H213+I213+L213+M213</f>
        <v>34930.28</v>
      </c>
      <c r="L213" s="3">
        <f>VLOOKUP(F213,grup,6,FALSE)</f>
        <v>13035.6</v>
      </c>
      <c r="M213" s="3">
        <f>VLOOKUP(G213,nivell,3,FALSE)</f>
        <v>7726.32</v>
      </c>
    </row>
    <row r="214" spans="1:13" s="11" customFormat="1" ht="25.5">
      <c r="A214" s="6"/>
      <c r="B214" s="7" t="s">
        <v>3</v>
      </c>
      <c r="C214" s="8" t="s">
        <v>155</v>
      </c>
      <c r="D214" s="7"/>
      <c r="E214" s="8" t="s">
        <v>154</v>
      </c>
      <c r="F214" s="7" t="s">
        <v>133</v>
      </c>
      <c r="G214" s="6">
        <v>23</v>
      </c>
      <c r="H214" s="10">
        <v>9159.08</v>
      </c>
      <c r="I214" s="4"/>
      <c r="J214" s="4">
        <f>H214+I214+L214+M214</f>
        <v>29921</v>
      </c>
      <c r="L214" s="3">
        <f>VLOOKUP(F214,grup,6,FALSE)</f>
        <v>13035.6</v>
      </c>
      <c r="M214" s="3">
        <f>VLOOKUP(G214,nivell,3,FALSE)</f>
        <v>7726.32</v>
      </c>
    </row>
    <row r="215" spans="1:13" s="11" customFormat="1" ht="25.5">
      <c r="A215" s="6">
        <v>106</v>
      </c>
      <c r="B215" s="7" t="s">
        <v>5</v>
      </c>
      <c r="C215" s="8" t="s">
        <v>153</v>
      </c>
      <c r="D215" s="7" t="s">
        <v>4</v>
      </c>
      <c r="E215" s="8" t="s">
        <v>152</v>
      </c>
      <c r="F215" s="7" t="s">
        <v>133</v>
      </c>
      <c r="G215" s="6">
        <v>23</v>
      </c>
      <c r="H215" s="10">
        <v>9159.08</v>
      </c>
      <c r="I215" s="4">
        <v>5009.28</v>
      </c>
      <c r="J215" s="4">
        <f>H215+I215+L215+M215</f>
        <v>34930.28</v>
      </c>
      <c r="L215" s="3">
        <f>VLOOKUP(F215,grup,6,FALSE)</f>
        <v>13035.6</v>
      </c>
      <c r="M215" s="3">
        <f>VLOOKUP(G215,nivell,3,FALSE)</f>
        <v>7726.32</v>
      </c>
    </row>
    <row r="216" spans="1:13" s="11" customFormat="1" ht="25.5">
      <c r="A216" s="6"/>
      <c r="B216" s="7" t="s">
        <v>3</v>
      </c>
      <c r="C216" s="8" t="s">
        <v>153</v>
      </c>
      <c r="D216" s="7"/>
      <c r="E216" s="8" t="s">
        <v>152</v>
      </c>
      <c r="F216" s="7" t="s">
        <v>133</v>
      </c>
      <c r="G216" s="6">
        <v>23</v>
      </c>
      <c r="H216" s="10">
        <v>9159.08</v>
      </c>
      <c r="I216" s="4"/>
      <c r="J216" s="4">
        <f>H216+I216+L216+M216</f>
        <v>29921</v>
      </c>
      <c r="L216" s="3">
        <f>VLOOKUP(F216,grup,6,FALSE)</f>
        <v>13035.6</v>
      </c>
      <c r="M216" s="3">
        <f>VLOOKUP(G216,nivell,3,FALSE)</f>
        <v>7726.32</v>
      </c>
    </row>
    <row r="217" spans="1:13" s="11" customFormat="1">
      <c r="A217" s="6">
        <v>107</v>
      </c>
      <c r="B217" s="7" t="s">
        <v>5</v>
      </c>
      <c r="C217" s="12" t="s">
        <v>151</v>
      </c>
      <c r="D217" s="7" t="s">
        <v>4</v>
      </c>
      <c r="E217" s="8" t="s">
        <v>134</v>
      </c>
      <c r="F217" s="7" t="s">
        <v>133</v>
      </c>
      <c r="G217" s="6">
        <v>22</v>
      </c>
      <c r="H217" s="10">
        <v>17548.439999999999</v>
      </c>
      <c r="I217" s="4">
        <v>4624.2</v>
      </c>
      <c r="J217" s="4">
        <f>H217+I217+L217+M217</f>
        <v>42417.4</v>
      </c>
      <c r="L217" s="3">
        <f>VLOOKUP(F217,grup,6,FALSE)</f>
        <v>13035.6</v>
      </c>
      <c r="M217" s="3">
        <f>VLOOKUP(G217,nivell,3,FALSE)</f>
        <v>7209.1600000000008</v>
      </c>
    </row>
    <row r="218" spans="1:13" s="11" customFormat="1">
      <c r="A218" s="6"/>
      <c r="B218" s="7" t="s">
        <v>3</v>
      </c>
      <c r="C218" s="12" t="s">
        <v>151</v>
      </c>
      <c r="D218" s="7"/>
      <c r="E218" s="8" t="s">
        <v>134</v>
      </c>
      <c r="F218" s="7" t="s">
        <v>133</v>
      </c>
      <c r="G218" s="6">
        <v>22</v>
      </c>
      <c r="H218" s="10">
        <v>17548.439999999999</v>
      </c>
      <c r="I218" s="4"/>
      <c r="J218" s="4">
        <f>H218+I218+L218+M218</f>
        <v>37793.200000000004</v>
      </c>
      <c r="L218" s="3">
        <f>VLOOKUP(F218,grup,6,FALSE)</f>
        <v>13035.6</v>
      </c>
      <c r="M218" s="3">
        <f>VLOOKUP(G218,nivell,3,FALSE)</f>
        <v>7209.1600000000008</v>
      </c>
    </row>
    <row r="219" spans="1:13" s="11" customFormat="1" ht="25.5">
      <c r="A219" s="6">
        <v>108</v>
      </c>
      <c r="B219" s="7" t="s">
        <v>5</v>
      </c>
      <c r="C219" s="8" t="s">
        <v>150</v>
      </c>
      <c r="D219" s="7" t="s">
        <v>4</v>
      </c>
      <c r="E219" s="8" t="s">
        <v>134</v>
      </c>
      <c r="F219" s="7" t="s">
        <v>133</v>
      </c>
      <c r="G219" s="6">
        <v>22</v>
      </c>
      <c r="H219" s="10">
        <v>8600.2000000000007</v>
      </c>
      <c r="I219" s="4">
        <v>4624.2</v>
      </c>
      <c r="J219" s="4">
        <f>H219+I219+L219+M219</f>
        <v>33469.160000000003</v>
      </c>
      <c r="L219" s="3">
        <f>VLOOKUP(F219,grup,6,FALSE)</f>
        <v>13035.6</v>
      </c>
      <c r="M219" s="3">
        <f>VLOOKUP(G219,nivell,3,FALSE)</f>
        <v>7209.1600000000008</v>
      </c>
    </row>
    <row r="220" spans="1:13" s="11" customFormat="1" ht="25.5">
      <c r="A220" s="6"/>
      <c r="B220" s="7" t="s">
        <v>3</v>
      </c>
      <c r="C220" s="8" t="s">
        <v>150</v>
      </c>
      <c r="D220" s="7"/>
      <c r="E220" s="8" t="s">
        <v>134</v>
      </c>
      <c r="F220" s="7" t="s">
        <v>133</v>
      </c>
      <c r="G220" s="6">
        <v>22</v>
      </c>
      <c r="H220" s="10">
        <v>8600.2000000000007</v>
      </c>
      <c r="I220" s="4"/>
      <c r="J220" s="4">
        <f>H220+I220+L220+M220</f>
        <v>28844.960000000003</v>
      </c>
      <c r="L220" s="3">
        <f>VLOOKUP(F220,grup,6,FALSE)</f>
        <v>13035.6</v>
      </c>
      <c r="M220" s="3">
        <f>VLOOKUP(G220,nivell,3,FALSE)</f>
        <v>7209.1600000000008</v>
      </c>
    </row>
    <row r="221" spans="1:13" s="11" customFormat="1" ht="25.5">
      <c r="A221" s="6">
        <v>109</v>
      </c>
      <c r="B221" s="7" t="s">
        <v>5</v>
      </c>
      <c r="C221" s="8" t="s">
        <v>149</v>
      </c>
      <c r="D221" s="7" t="s">
        <v>4</v>
      </c>
      <c r="E221" s="8" t="s">
        <v>148</v>
      </c>
      <c r="F221" s="7" t="s">
        <v>133</v>
      </c>
      <c r="G221" s="6">
        <v>22</v>
      </c>
      <c r="H221" s="10">
        <v>8600.2000000000007</v>
      </c>
      <c r="I221" s="4">
        <v>4624.2</v>
      </c>
      <c r="J221" s="4">
        <f>H221+I221+L221+M221</f>
        <v>33469.160000000003</v>
      </c>
      <c r="L221" s="3">
        <f>VLOOKUP(F221,grup,6,FALSE)</f>
        <v>13035.6</v>
      </c>
      <c r="M221" s="3">
        <f>VLOOKUP(G221,nivell,3,FALSE)</f>
        <v>7209.1600000000008</v>
      </c>
    </row>
    <row r="222" spans="1:13" s="11" customFormat="1" ht="25.5">
      <c r="A222" s="6"/>
      <c r="B222" s="7" t="s">
        <v>3</v>
      </c>
      <c r="C222" s="8" t="s">
        <v>149</v>
      </c>
      <c r="D222" s="7"/>
      <c r="E222" s="8" t="s">
        <v>148</v>
      </c>
      <c r="F222" s="7" t="s">
        <v>133</v>
      </c>
      <c r="G222" s="6">
        <v>22</v>
      </c>
      <c r="H222" s="10">
        <v>8600.2000000000007</v>
      </c>
      <c r="I222" s="4"/>
      <c r="J222" s="4">
        <f>H222+I222+L222+M222</f>
        <v>28844.960000000003</v>
      </c>
      <c r="L222" s="3">
        <f>VLOOKUP(F222,grup,6,FALSE)</f>
        <v>13035.6</v>
      </c>
      <c r="M222" s="3">
        <f>VLOOKUP(G222,nivell,3,FALSE)</f>
        <v>7209.1600000000008</v>
      </c>
    </row>
    <row r="223" spans="1:13" s="11" customFormat="1">
      <c r="A223" s="6">
        <v>110</v>
      </c>
      <c r="B223" s="7" t="s">
        <v>5</v>
      </c>
      <c r="C223" s="8" t="s">
        <v>147</v>
      </c>
      <c r="D223" s="7" t="s">
        <v>4</v>
      </c>
      <c r="E223" s="8" t="s">
        <v>134</v>
      </c>
      <c r="F223" s="7" t="s">
        <v>133</v>
      </c>
      <c r="G223" s="6">
        <v>22</v>
      </c>
      <c r="H223" s="10">
        <v>8600.2000000000007</v>
      </c>
      <c r="I223" s="4">
        <v>4624.2</v>
      </c>
      <c r="J223" s="4">
        <f>H223+I223+L223+M223</f>
        <v>33469.160000000003</v>
      </c>
      <c r="L223" s="3">
        <f>VLOOKUP(F223,grup,6,FALSE)</f>
        <v>13035.6</v>
      </c>
      <c r="M223" s="3">
        <f>VLOOKUP(G223,nivell,3,FALSE)</f>
        <v>7209.1600000000008</v>
      </c>
    </row>
    <row r="224" spans="1:13" s="11" customFormat="1">
      <c r="A224" s="6"/>
      <c r="B224" s="7" t="s">
        <v>3</v>
      </c>
      <c r="C224" s="8" t="s">
        <v>147</v>
      </c>
      <c r="D224" s="7"/>
      <c r="E224" s="8" t="s">
        <v>134</v>
      </c>
      <c r="F224" s="7" t="s">
        <v>133</v>
      </c>
      <c r="G224" s="6">
        <v>22</v>
      </c>
      <c r="H224" s="10">
        <v>8600.2000000000007</v>
      </c>
      <c r="I224" s="4"/>
      <c r="J224" s="4">
        <f>H224+I224+L224+M224</f>
        <v>28844.960000000003</v>
      </c>
      <c r="L224" s="3">
        <f>VLOOKUP(F224,grup,6,FALSE)</f>
        <v>13035.6</v>
      </c>
      <c r="M224" s="3">
        <f>VLOOKUP(G224,nivell,3,FALSE)</f>
        <v>7209.1600000000008</v>
      </c>
    </row>
    <row r="225" spans="1:13" s="11" customFormat="1">
      <c r="A225" s="6">
        <v>111</v>
      </c>
      <c r="B225" s="7" t="s">
        <v>5</v>
      </c>
      <c r="C225" s="8" t="s">
        <v>146</v>
      </c>
      <c r="D225" s="7" t="s">
        <v>4</v>
      </c>
      <c r="E225" s="8" t="s">
        <v>145</v>
      </c>
      <c r="F225" s="7" t="s">
        <v>133</v>
      </c>
      <c r="G225" s="6">
        <v>22</v>
      </c>
      <c r="H225" s="10">
        <v>8600.2000000000007</v>
      </c>
      <c r="I225" s="4">
        <v>4624.2</v>
      </c>
      <c r="J225" s="4">
        <f>H225+I225+L225+M225</f>
        <v>33469.160000000003</v>
      </c>
      <c r="L225" s="3">
        <f>VLOOKUP(F225,grup,6,FALSE)</f>
        <v>13035.6</v>
      </c>
      <c r="M225" s="3">
        <f>VLOOKUP(G225,nivell,3,FALSE)</f>
        <v>7209.1600000000008</v>
      </c>
    </row>
    <row r="226" spans="1:13" s="11" customFormat="1">
      <c r="A226" s="6"/>
      <c r="B226" s="7" t="s">
        <v>3</v>
      </c>
      <c r="C226" s="8" t="s">
        <v>146</v>
      </c>
      <c r="D226" s="7"/>
      <c r="E226" s="8" t="s">
        <v>145</v>
      </c>
      <c r="F226" s="7" t="s">
        <v>133</v>
      </c>
      <c r="G226" s="6">
        <v>22</v>
      </c>
      <c r="H226" s="10">
        <v>8600.2000000000007</v>
      </c>
      <c r="I226" s="4"/>
      <c r="J226" s="4">
        <f>H226+I226+L226+M226</f>
        <v>28844.960000000003</v>
      </c>
      <c r="L226" s="3">
        <f>VLOOKUP(F226,grup,6,FALSE)</f>
        <v>13035.6</v>
      </c>
      <c r="M226" s="3">
        <f>VLOOKUP(G226,nivell,3,FALSE)</f>
        <v>7209.1600000000008</v>
      </c>
    </row>
    <row r="227" spans="1:13" s="11" customFormat="1">
      <c r="A227" s="14">
        <v>112</v>
      </c>
      <c r="B227" s="15" t="s">
        <v>5</v>
      </c>
      <c r="C227" s="12" t="s">
        <v>140</v>
      </c>
      <c r="D227" s="15" t="s">
        <v>4</v>
      </c>
      <c r="E227" s="12" t="s">
        <v>134</v>
      </c>
      <c r="F227" s="15" t="s">
        <v>133</v>
      </c>
      <c r="G227" s="14">
        <v>22</v>
      </c>
      <c r="H227" s="10">
        <v>8600.2000000000007</v>
      </c>
      <c r="I227" s="13">
        <v>4624.2</v>
      </c>
      <c r="J227" s="4">
        <f>H227+I227+L227+M227</f>
        <v>33469.160000000003</v>
      </c>
      <c r="L227" s="3">
        <f>VLOOKUP(F227,grup,6,FALSE)</f>
        <v>13035.6</v>
      </c>
      <c r="M227" s="3">
        <f>VLOOKUP(G227,nivell,3,FALSE)</f>
        <v>7209.1600000000008</v>
      </c>
    </row>
    <row r="228" spans="1:13" s="11" customFormat="1">
      <c r="A228" s="14"/>
      <c r="B228" s="15" t="s">
        <v>3</v>
      </c>
      <c r="C228" s="12" t="s">
        <v>140</v>
      </c>
      <c r="D228" s="15"/>
      <c r="E228" s="12" t="s">
        <v>134</v>
      </c>
      <c r="F228" s="15" t="s">
        <v>133</v>
      </c>
      <c r="G228" s="14">
        <v>22</v>
      </c>
      <c r="H228" s="10">
        <v>8600.2000000000007</v>
      </c>
      <c r="I228" s="13"/>
      <c r="J228" s="4">
        <f>H228+I228+L228+M228</f>
        <v>28844.960000000003</v>
      </c>
      <c r="L228" s="3">
        <f>VLOOKUP(F228,grup,6,FALSE)</f>
        <v>13035.6</v>
      </c>
      <c r="M228" s="3">
        <f>VLOOKUP(G228,nivell,3,FALSE)</f>
        <v>7209.1600000000008</v>
      </c>
    </row>
    <row r="229" spans="1:13" s="11" customFormat="1">
      <c r="A229" s="14">
        <v>113</v>
      </c>
      <c r="B229" s="15" t="s">
        <v>5</v>
      </c>
      <c r="C229" s="12" t="s">
        <v>139</v>
      </c>
      <c r="D229" s="15" t="s">
        <v>4</v>
      </c>
      <c r="E229" s="12" t="s">
        <v>134</v>
      </c>
      <c r="F229" s="15" t="s">
        <v>133</v>
      </c>
      <c r="G229" s="14">
        <v>22</v>
      </c>
      <c r="H229" s="10">
        <v>8600.2000000000007</v>
      </c>
      <c r="I229" s="13">
        <v>4624.2</v>
      </c>
      <c r="J229" s="4">
        <f>H229+I229+L229+M229</f>
        <v>33469.160000000003</v>
      </c>
      <c r="L229" s="3">
        <f>VLOOKUP(F229,grup,6,FALSE)</f>
        <v>13035.6</v>
      </c>
      <c r="M229" s="3">
        <f>VLOOKUP(G229,nivell,3,FALSE)</f>
        <v>7209.1600000000008</v>
      </c>
    </row>
    <row r="230" spans="1:13" s="11" customFormat="1">
      <c r="A230" s="14"/>
      <c r="B230" s="15" t="s">
        <v>3</v>
      </c>
      <c r="C230" s="12" t="s">
        <v>139</v>
      </c>
      <c r="D230" s="15"/>
      <c r="E230" s="12" t="s">
        <v>134</v>
      </c>
      <c r="F230" s="15" t="s">
        <v>133</v>
      </c>
      <c r="G230" s="14">
        <v>22</v>
      </c>
      <c r="H230" s="10">
        <v>8600.2000000000007</v>
      </c>
      <c r="I230" s="13"/>
      <c r="J230" s="4">
        <f>H230+I230+L230+M230</f>
        <v>28844.960000000003</v>
      </c>
      <c r="L230" s="3">
        <f>VLOOKUP(F230,grup,6,FALSE)</f>
        <v>13035.6</v>
      </c>
      <c r="M230" s="3">
        <f>VLOOKUP(G230,nivell,3,FALSE)</f>
        <v>7209.1600000000008</v>
      </c>
    </row>
    <row r="231" spans="1:13" s="11" customFormat="1">
      <c r="A231" s="6">
        <v>114</v>
      </c>
      <c r="B231" s="15" t="s">
        <v>5</v>
      </c>
      <c r="C231" s="12" t="s">
        <v>137</v>
      </c>
      <c r="D231" s="15" t="s">
        <v>4</v>
      </c>
      <c r="E231" s="12" t="s">
        <v>136</v>
      </c>
      <c r="F231" s="15" t="s">
        <v>133</v>
      </c>
      <c r="G231" s="14">
        <v>20</v>
      </c>
      <c r="H231" s="10">
        <v>9159.08</v>
      </c>
      <c r="I231" s="13">
        <v>3853.56</v>
      </c>
      <c r="J231" s="4">
        <f>H231+I231+L231+M231</f>
        <v>32265.64</v>
      </c>
      <c r="L231" s="3">
        <f>VLOOKUP(F231,grup,6,FALSE)</f>
        <v>13035.6</v>
      </c>
      <c r="M231" s="3">
        <f>VLOOKUP(G231,nivell,3,FALSE)</f>
        <v>6217.4000000000005</v>
      </c>
    </row>
    <row r="232" spans="1:13" s="11" customFormat="1">
      <c r="A232" s="6"/>
      <c r="B232" s="15" t="s">
        <v>3</v>
      </c>
      <c r="C232" s="12" t="s">
        <v>137</v>
      </c>
      <c r="D232" s="15"/>
      <c r="E232" s="12" t="s">
        <v>136</v>
      </c>
      <c r="F232" s="15" t="s">
        <v>133</v>
      </c>
      <c r="G232" s="14">
        <v>20</v>
      </c>
      <c r="H232" s="10">
        <v>9159.08</v>
      </c>
      <c r="I232" s="13"/>
      <c r="J232" s="4">
        <f>H232+I232+L232+M232</f>
        <v>28412.080000000002</v>
      </c>
      <c r="L232" s="3">
        <f>VLOOKUP(F232,grup,6,FALSE)</f>
        <v>13035.6</v>
      </c>
      <c r="M232" s="3">
        <f>VLOOKUP(G232,nivell,3,FALSE)</f>
        <v>6217.4000000000005</v>
      </c>
    </row>
    <row r="233" spans="1:13" s="11" customFormat="1" ht="25.5">
      <c r="A233" s="6">
        <v>115</v>
      </c>
      <c r="B233" s="7" t="s">
        <v>5</v>
      </c>
      <c r="C233" s="8" t="s">
        <v>144</v>
      </c>
      <c r="D233" s="7" t="s">
        <v>4</v>
      </c>
      <c r="E233" s="8" t="s">
        <v>134</v>
      </c>
      <c r="F233" s="7" t="s">
        <v>133</v>
      </c>
      <c r="G233" s="6">
        <v>20</v>
      </c>
      <c r="H233" s="10">
        <v>6688.92</v>
      </c>
      <c r="I233" s="4">
        <v>3853.56</v>
      </c>
      <c r="J233" s="4">
        <f>H233+I233+L233+M233</f>
        <v>29795.480000000003</v>
      </c>
      <c r="L233" s="3">
        <f>VLOOKUP(F233,grup,6,FALSE)</f>
        <v>13035.6</v>
      </c>
      <c r="M233" s="3">
        <f>VLOOKUP(G233,nivell,3,FALSE)</f>
        <v>6217.4000000000005</v>
      </c>
    </row>
    <row r="234" spans="1:13" s="11" customFormat="1" ht="25.5">
      <c r="A234" s="6"/>
      <c r="B234" s="7" t="s">
        <v>3</v>
      </c>
      <c r="C234" s="8" t="s">
        <v>144</v>
      </c>
      <c r="D234" s="7"/>
      <c r="E234" s="8" t="s">
        <v>134</v>
      </c>
      <c r="F234" s="7" t="s">
        <v>133</v>
      </c>
      <c r="G234" s="6">
        <v>20</v>
      </c>
      <c r="H234" s="10">
        <v>6688.92</v>
      </c>
      <c r="I234" s="4"/>
      <c r="J234" s="4">
        <f>H234+I234+L234+M234</f>
        <v>25941.920000000002</v>
      </c>
      <c r="L234" s="3">
        <f>VLOOKUP(F234,grup,6,FALSE)</f>
        <v>13035.6</v>
      </c>
      <c r="M234" s="3">
        <f>VLOOKUP(G234,nivell,3,FALSE)</f>
        <v>6217.4000000000005</v>
      </c>
    </row>
    <row r="235" spans="1:13" s="11" customFormat="1">
      <c r="A235" s="6">
        <v>116</v>
      </c>
      <c r="B235" s="7" t="s">
        <v>5</v>
      </c>
      <c r="C235" s="8" t="s">
        <v>143</v>
      </c>
      <c r="D235" s="7" t="s">
        <v>4</v>
      </c>
      <c r="E235" s="8" t="s">
        <v>134</v>
      </c>
      <c r="F235" s="7" t="s">
        <v>133</v>
      </c>
      <c r="G235" s="6">
        <v>20</v>
      </c>
      <c r="H235" s="10">
        <v>6688.92</v>
      </c>
      <c r="I235" s="4">
        <v>3853.56</v>
      </c>
      <c r="J235" s="4">
        <f>H235+I235+L235+M235</f>
        <v>29795.480000000003</v>
      </c>
      <c r="L235" s="3">
        <f>VLOOKUP(F235,grup,6,FALSE)</f>
        <v>13035.6</v>
      </c>
      <c r="M235" s="3">
        <f>VLOOKUP(G235,nivell,3,FALSE)</f>
        <v>6217.4000000000005</v>
      </c>
    </row>
    <row r="236" spans="1:13" s="11" customFormat="1">
      <c r="A236" s="6"/>
      <c r="B236" s="7" t="s">
        <v>3</v>
      </c>
      <c r="C236" s="8" t="s">
        <v>143</v>
      </c>
      <c r="D236" s="7"/>
      <c r="E236" s="8" t="s">
        <v>134</v>
      </c>
      <c r="F236" s="7" t="s">
        <v>133</v>
      </c>
      <c r="G236" s="6">
        <v>20</v>
      </c>
      <c r="H236" s="10">
        <v>6688.92</v>
      </c>
      <c r="I236" s="4"/>
      <c r="J236" s="4">
        <f>H236+I236+L236+M236</f>
        <v>25941.920000000002</v>
      </c>
      <c r="L236" s="3">
        <f>VLOOKUP(F236,grup,6,FALSE)</f>
        <v>13035.6</v>
      </c>
      <c r="M236" s="3">
        <f>VLOOKUP(G236,nivell,3,FALSE)</f>
        <v>6217.4000000000005</v>
      </c>
    </row>
    <row r="237" spans="1:13" s="11" customFormat="1">
      <c r="A237" s="14">
        <v>117</v>
      </c>
      <c r="B237" s="15" t="s">
        <v>5</v>
      </c>
      <c r="C237" s="12" t="s">
        <v>137</v>
      </c>
      <c r="D237" s="15" t="s">
        <v>4</v>
      </c>
      <c r="E237" s="12" t="s">
        <v>136</v>
      </c>
      <c r="F237" s="15" t="s">
        <v>133</v>
      </c>
      <c r="G237" s="14">
        <v>20</v>
      </c>
      <c r="H237" s="10">
        <v>6688.92</v>
      </c>
      <c r="I237" s="13">
        <v>3853.56</v>
      </c>
      <c r="J237" s="4">
        <f>H237+I237+L237+M237</f>
        <v>29795.480000000003</v>
      </c>
      <c r="L237" s="3">
        <f>VLOOKUP(F237,grup,6,FALSE)</f>
        <v>13035.6</v>
      </c>
      <c r="M237" s="3">
        <f>VLOOKUP(G237,nivell,3,FALSE)</f>
        <v>6217.4000000000005</v>
      </c>
    </row>
    <row r="238" spans="1:13" s="11" customFormat="1">
      <c r="A238" s="14"/>
      <c r="B238" s="15" t="s">
        <v>3</v>
      </c>
      <c r="C238" s="12" t="s">
        <v>137</v>
      </c>
      <c r="D238" s="15"/>
      <c r="E238" s="12" t="s">
        <v>136</v>
      </c>
      <c r="F238" s="15" t="s">
        <v>133</v>
      </c>
      <c r="G238" s="14">
        <v>20</v>
      </c>
      <c r="H238" s="10">
        <v>6688.92</v>
      </c>
      <c r="I238" s="13"/>
      <c r="J238" s="4">
        <f>H238+I238+L238+M238</f>
        <v>25941.920000000002</v>
      </c>
      <c r="L238" s="3">
        <f>VLOOKUP(F238,grup,6,FALSE)</f>
        <v>13035.6</v>
      </c>
      <c r="M238" s="3">
        <f>VLOOKUP(G238,nivell,3,FALSE)</f>
        <v>6217.4000000000005</v>
      </c>
    </row>
    <row r="239" spans="1:13" s="11" customFormat="1" ht="25.5">
      <c r="A239" s="14">
        <v>118</v>
      </c>
      <c r="B239" s="15" t="s">
        <v>5</v>
      </c>
      <c r="C239" s="12" t="s">
        <v>142</v>
      </c>
      <c r="D239" s="15" t="s">
        <v>4</v>
      </c>
      <c r="E239" s="12" t="s">
        <v>141</v>
      </c>
      <c r="F239" s="15" t="s">
        <v>133</v>
      </c>
      <c r="G239" s="14">
        <v>20</v>
      </c>
      <c r="H239" s="10">
        <v>6688.92</v>
      </c>
      <c r="I239" s="13">
        <v>3853.56</v>
      </c>
      <c r="J239" s="4">
        <f>H239+I239+L239+M239</f>
        <v>29795.480000000003</v>
      </c>
      <c r="L239" s="3">
        <f>VLOOKUP(F239,grup,6,FALSE)</f>
        <v>13035.6</v>
      </c>
      <c r="M239" s="3">
        <f>VLOOKUP(G239,nivell,3,FALSE)</f>
        <v>6217.4000000000005</v>
      </c>
    </row>
    <row r="240" spans="1:13" s="11" customFormat="1" ht="25.5">
      <c r="A240" s="14"/>
      <c r="B240" s="15" t="s">
        <v>3</v>
      </c>
      <c r="C240" s="12" t="s">
        <v>142</v>
      </c>
      <c r="D240" s="15"/>
      <c r="E240" s="12" t="s">
        <v>141</v>
      </c>
      <c r="F240" s="15" t="s">
        <v>133</v>
      </c>
      <c r="G240" s="14">
        <v>20</v>
      </c>
      <c r="H240" s="10">
        <v>6688.92</v>
      </c>
      <c r="I240" s="13"/>
      <c r="J240" s="4">
        <f>H240+I240+L240+M240</f>
        <v>25941.920000000002</v>
      </c>
      <c r="L240" s="3">
        <f>VLOOKUP(F240,grup,6,FALSE)</f>
        <v>13035.6</v>
      </c>
      <c r="M240" s="3">
        <f>VLOOKUP(G240,nivell,3,FALSE)</f>
        <v>6217.4000000000005</v>
      </c>
    </row>
    <row r="241" spans="1:13" s="11" customFormat="1">
      <c r="A241" s="14">
        <v>119</v>
      </c>
      <c r="B241" s="15" t="s">
        <v>5</v>
      </c>
      <c r="C241" s="12" t="s">
        <v>140</v>
      </c>
      <c r="D241" s="15" t="s">
        <v>4</v>
      </c>
      <c r="E241" s="12" t="s">
        <v>134</v>
      </c>
      <c r="F241" s="15" t="s">
        <v>133</v>
      </c>
      <c r="G241" s="14">
        <v>20</v>
      </c>
      <c r="H241" s="10">
        <v>4539.08</v>
      </c>
      <c r="I241" s="13">
        <v>3853.56</v>
      </c>
      <c r="J241" s="4">
        <f>H241+I241+L241+M241</f>
        <v>27645.64</v>
      </c>
      <c r="L241" s="3">
        <f>VLOOKUP(F241,grup,6,FALSE)</f>
        <v>13035.6</v>
      </c>
      <c r="M241" s="3">
        <f>VLOOKUP(G241,nivell,3,FALSE)</f>
        <v>6217.4000000000005</v>
      </c>
    </row>
    <row r="242" spans="1:13" s="11" customFormat="1">
      <c r="A242" s="14"/>
      <c r="B242" s="15" t="s">
        <v>3</v>
      </c>
      <c r="C242" s="12" t="s">
        <v>140</v>
      </c>
      <c r="D242" s="15"/>
      <c r="E242" s="12" t="s">
        <v>134</v>
      </c>
      <c r="F242" s="15" t="s">
        <v>133</v>
      </c>
      <c r="G242" s="14">
        <v>20</v>
      </c>
      <c r="H242" s="10">
        <v>4539.08</v>
      </c>
      <c r="I242" s="13"/>
      <c r="J242" s="4">
        <f>H242+I242+L242+M242</f>
        <v>23792.080000000002</v>
      </c>
      <c r="L242" s="3">
        <f>VLOOKUP(F242,grup,6,FALSE)</f>
        <v>13035.6</v>
      </c>
      <c r="M242" s="3">
        <f>VLOOKUP(G242,nivell,3,FALSE)</f>
        <v>6217.4000000000005</v>
      </c>
    </row>
    <row r="243" spans="1:13" s="11" customFormat="1">
      <c r="A243" s="6">
        <v>120</v>
      </c>
      <c r="B243" s="7" t="s">
        <v>5</v>
      </c>
      <c r="C243" s="8" t="s">
        <v>139</v>
      </c>
      <c r="D243" s="7" t="s">
        <v>4</v>
      </c>
      <c r="E243" s="8" t="s">
        <v>134</v>
      </c>
      <c r="F243" s="7" t="s">
        <v>133</v>
      </c>
      <c r="G243" s="6">
        <v>20</v>
      </c>
      <c r="H243" s="10">
        <v>4539.08</v>
      </c>
      <c r="I243" s="13">
        <v>3853.56</v>
      </c>
      <c r="J243" s="4">
        <f>H243+I243+L243+M243</f>
        <v>27645.64</v>
      </c>
      <c r="L243" s="3">
        <f>VLOOKUP(F243,grup,6,FALSE)</f>
        <v>13035.6</v>
      </c>
      <c r="M243" s="3">
        <f>VLOOKUP(G243,nivell,3,FALSE)</f>
        <v>6217.4000000000005</v>
      </c>
    </row>
    <row r="244" spans="1:13" s="11" customFormat="1" ht="27" customHeight="1">
      <c r="A244" s="6"/>
      <c r="B244" s="7" t="s">
        <v>3</v>
      </c>
      <c r="C244" s="8" t="s">
        <v>139</v>
      </c>
      <c r="D244" s="7"/>
      <c r="E244" s="8" t="s">
        <v>134</v>
      </c>
      <c r="F244" s="7" t="s">
        <v>133</v>
      </c>
      <c r="G244" s="6">
        <v>20</v>
      </c>
      <c r="H244" s="10">
        <v>4539.08</v>
      </c>
      <c r="I244" s="4"/>
      <c r="J244" s="4">
        <f>H244+I244+L244+M244</f>
        <v>23792.080000000002</v>
      </c>
      <c r="L244" s="3">
        <f>VLOOKUP(F244,grup,6,FALSE)</f>
        <v>13035.6</v>
      </c>
      <c r="M244" s="3">
        <f>VLOOKUP(G244,nivell,3,FALSE)</f>
        <v>6217.4000000000005</v>
      </c>
    </row>
    <row r="245" spans="1:13" s="11" customFormat="1">
      <c r="A245" s="6">
        <v>121</v>
      </c>
      <c r="B245" s="7" t="s">
        <v>5</v>
      </c>
      <c r="C245" s="8" t="s">
        <v>138</v>
      </c>
      <c r="D245" s="7" t="s">
        <v>4</v>
      </c>
      <c r="E245" s="8" t="s">
        <v>134</v>
      </c>
      <c r="F245" s="7" t="s">
        <v>133</v>
      </c>
      <c r="G245" s="6">
        <v>20</v>
      </c>
      <c r="H245" s="10">
        <v>4083.94</v>
      </c>
      <c r="I245" s="13">
        <v>3853.56</v>
      </c>
      <c r="J245" s="4">
        <f>H245+I245+L245+M245</f>
        <v>27190.5</v>
      </c>
      <c r="L245" s="3">
        <f>VLOOKUP(F245,grup,6,FALSE)</f>
        <v>13035.6</v>
      </c>
      <c r="M245" s="3">
        <f>VLOOKUP(G245,nivell,3,FALSE)</f>
        <v>6217.4000000000005</v>
      </c>
    </row>
    <row r="246" spans="1:13" s="11" customFormat="1">
      <c r="A246" s="6"/>
      <c r="B246" s="7" t="s">
        <v>3</v>
      </c>
      <c r="C246" s="8" t="s">
        <v>138</v>
      </c>
      <c r="D246" s="7"/>
      <c r="E246" s="8" t="s">
        <v>134</v>
      </c>
      <c r="F246" s="7" t="s">
        <v>133</v>
      </c>
      <c r="G246" s="6">
        <v>20</v>
      </c>
      <c r="H246" s="10">
        <v>4083.94</v>
      </c>
      <c r="I246" s="4"/>
      <c r="J246" s="4">
        <f>H246+I246+L246+M246</f>
        <v>23336.940000000002</v>
      </c>
      <c r="L246" s="3">
        <f>VLOOKUP(F246,grup,6,FALSE)</f>
        <v>13035.6</v>
      </c>
      <c r="M246" s="3">
        <f>VLOOKUP(G246,nivell,3,FALSE)</f>
        <v>6217.4000000000005</v>
      </c>
    </row>
    <row r="247" spans="1:13" s="11" customFormat="1">
      <c r="A247" s="6">
        <v>122</v>
      </c>
      <c r="B247" s="15" t="s">
        <v>5</v>
      </c>
      <c r="C247" s="12" t="s">
        <v>137</v>
      </c>
      <c r="D247" s="15" t="s">
        <v>4</v>
      </c>
      <c r="E247" s="12" t="s">
        <v>136</v>
      </c>
      <c r="F247" s="15" t="s">
        <v>133</v>
      </c>
      <c r="G247" s="14">
        <v>20</v>
      </c>
      <c r="H247" s="10">
        <v>4539.08</v>
      </c>
      <c r="I247" s="13">
        <v>3853.56</v>
      </c>
      <c r="J247" s="4">
        <f>H247+I247+L247+M247</f>
        <v>27645.64</v>
      </c>
      <c r="L247" s="3">
        <f>VLOOKUP(F247,grup,6,FALSE)</f>
        <v>13035.6</v>
      </c>
      <c r="M247" s="3">
        <f>VLOOKUP(G247,nivell,3,FALSE)</f>
        <v>6217.4000000000005</v>
      </c>
    </row>
    <row r="248" spans="1:13" s="11" customFormat="1">
      <c r="A248" s="6"/>
      <c r="B248" s="15" t="s">
        <v>3</v>
      </c>
      <c r="C248" s="12" t="s">
        <v>137</v>
      </c>
      <c r="D248" s="15"/>
      <c r="E248" s="12" t="s">
        <v>136</v>
      </c>
      <c r="F248" s="15" t="s">
        <v>133</v>
      </c>
      <c r="G248" s="14">
        <v>20</v>
      </c>
      <c r="H248" s="10">
        <v>4539.08</v>
      </c>
      <c r="I248" s="13"/>
      <c r="J248" s="4">
        <f>H248+I248+L248+M248</f>
        <v>23792.080000000002</v>
      </c>
      <c r="L248" s="3">
        <f>VLOOKUP(F248,grup,6,FALSE)</f>
        <v>13035.6</v>
      </c>
      <c r="M248" s="3">
        <f>VLOOKUP(G248,nivell,3,FALSE)</f>
        <v>6217.4000000000005</v>
      </c>
    </row>
    <row r="249" spans="1:13" s="11" customFormat="1">
      <c r="A249" s="6">
        <v>123</v>
      </c>
      <c r="B249" s="7" t="s">
        <v>5</v>
      </c>
      <c r="C249" s="8" t="s">
        <v>135</v>
      </c>
      <c r="D249" s="7" t="s">
        <v>4</v>
      </c>
      <c r="E249" s="8" t="s">
        <v>134</v>
      </c>
      <c r="F249" s="7" t="s">
        <v>133</v>
      </c>
      <c r="G249" s="6">
        <v>18</v>
      </c>
      <c r="H249" s="10">
        <v>2311.12</v>
      </c>
      <c r="I249" s="4">
        <v>3339.84</v>
      </c>
      <c r="J249" s="4">
        <f>H249+I249+L249+M249</f>
        <v>24268.920000000002</v>
      </c>
      <c r="L249" s="3">
        <f>VLOOKUP(F249,grup,6,FALSE)</f>
        <v>13035.6</v>
      </c>
      <c r="M249" s="3">
        <f>VLOOKUP(G249,nivell,3,FALSE)</f>
        <v>5582.3600000000006</v>
      </c>
    </row>
    <row r="250" spans="1:13" s="11" customFormat="1">
      <c r="A250" s="6"/>
      <c r="B250" s="7" t="s">
        <v>3</v>
      </c>
      <c r="C250" s="8" t="s">
        <v>135</v>
      </c>
      <c r="D250" s="7"/>
      <c r="E250" s="8" t="s">
        <v>134</v>
      </c>
      <c r="F250" s="7" t="s">
        <v>133</v>
      </c>
      <c r="G250" s="6">
        <v>18</v>
      </c>
      <c r="H250" s="10">
        <v>2311.12</v>
      </c>
      <c r="I250" s="4"/>
      <c r="J250" s="4">
        <f>H250+I250+L250+M250</f>
        <v>20929.080000000002</v>
      </c>
      <c r="L250" s="3">
        <f>VLOOKUP(F250,grup,6,FALSE)</f>
        <v>13035.6</v>
      </c>
      <c r="M250" s="3">
        <f>VLOOKUP(G250,nivell,3,FALSE)</f>
        <v>5582.3600000000006</v>
      </c>
    </row>
    <row r="251" spans="1:13" s="11" customFormat="1">
      <c r="A251" s="6">
        <v>124</v>
      </c>
      <c r="B251" s="7"/>
      <c r="C251" s="8" t="s">
        <v>132</v>
      </c>
      <c r="D251" s="7"/>
      <c r="E251" s="8" t="s">
        <v>75</v>
      </c>
      <c r="F251" s="7" t="s">
        <v>31</v>
      </c>
      <c r="G251" s="6">
        <v>22</v>
      </c>
      <c r="H251" s="10">
        <v>36694.980000000003</v>
      </c>
      <c r="I251" s="4"/>
      <c r="J251" s="4">
        <f>H251+I251+L251+M251</f>
        <v>53887.960000000006</v>
      </c>
      <c r="L251" s="3">
        <f>VLOOKUP(F251,grup,6,FALSE)</f>
        <v>9983.82</v>
      </c>
      <c r="M251" s="3">
        <f>VLOOKUP(G251,nivell,3,FALSE)</f>
        <v>7209.1600000000008</v>
      </c>
    </row>
    <row r="252" spans="1:13" s="11" customFormat="1" ht="27" customHeight="1">
      <c r="A252" s="6">
        <v>125</v>
      </c>
      <c r="B252" s="7" t="s">
        <v>5</v>
      </c>
      <c r="C252" s="8" t="s">
        <v>131</v>
      </c>
      <c r="D252" s="7" t="s">
        <v>4</v>
      </c>
      <c r="E252" s="8" t="s">
        <v>75</v>
      </c>
      <c r="F252" s="7" t="s">
        <v>31</v>
      </c>
      <c r="G252" s="6">
        <v>22</v>
      </c>
      <c r="H252" s="10">
        <v>22337.84</v>
      </c>
      <c r="I252" s="4">
        <v>4624.2</v>
      </c>
      <c r="J252" s="4">
        <f>H252+I252+L252+M252</f>
        <v>44155.020000000004</v>
      </c>
      <c r="L252" s="3">
        <f>VLOOKUP(F252,grup,6,FALSE)</f>
        <v>9983.82</v>
      </c>
      <c r="M252" s="3">
        <f>VLOOKUP(G252,nivell,3,FALSE)</f>
        <v>7209.1600000000008</v>
      </c>
    </row>
    <row r="253" spans="1:13" s="11" customFormat="1" ht="27" customHeight="1">
      <c r="A253" s="6"/>
      <c r="B253" s="7" t="s">
        <v>3</v>
      </c>
      <c r="C253" s="8" t="s">
        <v>131</v>
      </c>
      <c r="D253" s="7"/>
      <c r="E253" s="8" t="s">
        <v>75</v>
      </c>
      <c r="F253" s="7" t="s">
        <v>31</v>
      </c>
      <c r="G253" s="6">
        <v>22</v>
      </c>
      <c r="H253" s="10">
        <v>22337.84</v>
      </c>
      <c r="I253" s="4"/>
      <c r="J253" s="4">
        <f>H253+I253+L253+M253</f>
        <v>39530.82</v>
      </c>
      <c r="L253" s="3">
        <f>VLOOKUP(F253,grup,6,FALSE)</f>
        <v>9983.82</v>
      </c>
      <c r="M253" s="3">
        <f>VLOOKUP(G253,nivell,3,FALSE)</f>
        <v>7209.1600000000008</v>
      </c>
    </row>
    <row r="254" spans="1:13" s="11" customFormat="1" ht="25.5">
      <c r="A254" s="6">
        <v>126</v>
      </c>
      <c r="B254" s="7"/>
      <c r="C254" s="8" t="s">
        <v>130</v>
      </c>
      <c r="D254" s="7"/>
      <c r="E254" s="8" t="s">
        <v>75</v>
      </c>
      <c r="F254" s="7" t="s">
        <v>31</v>
      </c>
      <c r="G254" s="6">
        <v>22</v>
      </c>
      <c r="H254" s="10">
        <v>12217.52</v>
      </c>
      <c r="I254" s="4"/>
      <c r="J254" s="4">
        <f>H254+I254+L254+M254</f>
        <v>29410.5</v>
      </c>
      <c r="L254" s="3">
        <f>VLOOKUP(F254,grup,6,FALSE)</f>
        <v>9983.82</v>
      </c>
      <c r="M254" s="3">
        <f>VLOOKUP(G254,nivell,3,FALSE)</f>
        <v>7209.1600000000008</v>
      </c>
    </row>
    <row r="255" spans="1:13" s="11" customFormat="1">
      <c r="A255" s="6">
        <v>127</v>
      </c>
      <c r="B255" s="7" t="s">
        <v>5</v>
      </c>
      <c r="C255" s="8" t="s">
        <v>129</v>
      </c>
      <c r="D255" s="7" t="s">
        <v>4</v>
      </c>
      <c r="E255" s="8" t="s">
        <v>75</v>
      </c>
      <c r="F255" s="7" t="s">
        <v>31</v>
      </c>
      <c r="G255" s="6">
        <v>22</v>
      </c>
      <c r="H255" s="10">
        <v>9355.7800000000007</v>
      </c>
      <c r="I255" s="4">
        <v>4624.2</v>
      </c>
      <c r="J255" s="4">
        <f>H255+I255+L255+M255</f>
        <v>31172.959999999999</v>
      </c>
      <c r="L255" s="3">
        <f>VLOOKUP(F255,grup,6,FALSE)</f>
        <v>9983.82</v>
      </c>
      <c r="M255" s="3">
        <f>VLOOKUP(G255,nivell,3,FALSE)</f>
        <v>7209.1600000000008</v>
      </c>
    </row>
    <row r="256" spans="1:13" s="11" customFormat="1" ht="36" customHeight="1">
      <c r="A256" s="6"/>
      <c r="B256" s="7" t="s">
        <v>3</v>
      </c>
      <c r="C256" s="8" t="s">
        <v>129</v>
      </c>
      <c r="D256" s="7"/>
      <c r="E256" s="8" t="s">
        <v>75</v>
      </c>
      <c r="F256" s="7" t="s">
        <v>31</v>
      </c>
      <c r="G256" s="6">
        <v>22</v>
      </c>
      <c r="H256" s="10">
        <v>9355.7800000000007</v>
      </c>
      <c r="I256" s="4"/>
      <c r="J256" s="4">
        <f>H256+I256+L256+M256</f>
        <v>26548.76</v>
      </c>
      <c r="L256" s="3">
        <f>VLOOKUP(F256,grup,6,FALSE)</f>
        <v>9983.82</v>
      </c>
      <c r="M256" s="3">
        <f>VLOOKUP(G256,nivell,3,FALSE)</f>
        <v>7209.1600000000008</v>
      </c>
    </row>
    <row r="257" spans="1:13" s="11" customFormat="1" ht="37.5" customHeight="1">
      <c r="A257" s="6">
        <v>128</v>
      </c>
      <c r="B257" s="7" t="s">
        <v>5</v>
      </c>
      <c r="C257" s="8" t="s">
        <v>128</v>
      </c>
      <c r="D257" s="7" t="s">
        <v>4</v>
      </c>
      <c r="E257" s="8" t="s">
        <v>75</v>
      </c>
      <c r="F257" s="7" t="s">
        <v>31</v>
      </c>
      <c r="G257" s="6">
        <v>22</v>
      </c>
      <c r="H257" s="10">
        <v>9355.7800000000007</v>
      </c>
      <c r="I257" s="4">
        <v>4624.2</v>
      </c>
      <c r="J257" s="4">
        <f>H257+I257+L257+M257</f>
        <v>31172.959999999999</v>
      </c>
      <c r="L257" s="3">
        <f>VLOOKUP(F257,grup,6,FALSE)</f>
        <v>9983.82</v>
      </c>
      <c r="M257" s="3">
        <f>VLOOKUP(G257,nivell,3,FALSE)</f>
        <v>7209.1600000000008</v>
      </c>
    </row>
    <row r="258" spans="1:13" s="11" customFormat="1" ht="38.25">
      <c r="A258" s="6"/>
      <c r="B258" s="7" t="s">
        <v>3</v>
      </c>
      <c r="C258" s="8" t="s">
        <v>128</v>
      </c>
      <c r="D258" s="7"/>
      <c r="E258" s="8" t="s">
        <v>75</v>
      </c>
      <c r="F258" s="7" t="s">
        <v>31</v>
      </c>
      <c r="G258" s="6">
        <v>22</v>
      </c>
      <c r="H258" s="10">
        <v>9355.7800000000007</v>
      </c>
      <c r="I258" s="4"/>
      <c r="J258" s="4">
        <f>H258+I258+L258+M258</f>
        <v>26548.76</v>
      </c>
      <c r="L258" s="3">
        <f>VLOOKUP(F258,grup,6,FALSE)</f>
        <v>9983.82</v>
      </c>
      <c r="M258" s="3">
        <f>VLOOKUP(G258,nivell,3,FALSE)</f>
        <v>7209.1600000000008</v>
      </c>
    </row>
    <row r="259" spans="1:13" s="11" customFormat="1" ht="25.5">
      <c r="A259" s="6">
        <v>129</v>
      </c>
      <c r="B259" s="7" t="s">
        <v>5</v>
      </c>
      <c r="C259" s="8" t="s">
        <v>127</v>
      </c>
      <c r="D259" s="7" t="s">
        <v>4</v>
      </c>
      <c r="E259" s="8" t="s">
        <v>75</v>
      </c>
      <c r="F259" s="7" t="s">
        <v>31</v>
      </c>
      <c r="G259" s="6">
        <v>22</v>
      </c>
      <c r="H259" s="10">
        <v>9355.7800000000007</v>
      </c>
      <c r="I259" s="4">
        <v>4624.2</v>
      </c>
      <c r="J259" s="4">
        <f>H259+I259+L259+M259</f>
        <v>31172.959999999999</v>
      </c>
      <c r="L259" s="3">
        <f>VLOOKUP(F259,grup,6,FALSE)</f>
        <v>9983.82</v>
      </c>
      <c r="M259" s="3">
        <f>VLOOKUP(G259,nivell,3,FALSE)</f>
        <v>7209.1600000000008</v>
      </c>
    </row>
    <row r="260" spans="1:13" s="11" customFormat="1" ht="25.5">
      <c r="A260" s="6"/>
      <c r="B260" s="7" t="s">
        <v>3</v>
      </c>
      <c r="C260" s="8" t="s">
        <v>127</v>
      </c>
      <c r="D260" s="7"/>
      <c r="E260" s="8" t="s">
        <v>75</v>
      </c>
      <c r="F260" s="7" t="s">
        <v>31</v>
      </c>
      <c r="G260" s="6">
        <v>22</v>
      </c>
      <c r="H260" s="10">
        <v>9355.7800000000007</v>
      </c>
      <c r="I260" s="4"/>
      <c r="J260" s="4">
        <f>H260+I260+L260+M260</f>
        <v>26548.76</v>
      </c>
      <c r="L260" s="3">
        <f>VLOOKUP(F260,grup,6,FALSE)</f>
        <v>9983.82</v>
      </c>
      <c r="M260" s="3">
        <f>VLOOKUP(G260,nivell,3,FALSE)</f>
        <v>7209.1600000000008</v>
      </c>
    </row>
    <row r="261" spans="1:13" s="11" customFormat="1">
      <c r="A261" s="6">
        <v>130</v>
      </c>
      <c r="B261" s="7" t="s">
        <v>5</v>
      </c>
      <c r="C261" s="8" t="s">
        <v>126</v>
      </c>
      <c r="D261" s="7" t="s">
        <v>4</v>
      </c>
      <c r="E261" s="8" t="s">
        <v>75</v>
      </c>
      <c r="F261" s="7" t="s">
        <v>31</v>
      </c>
      <c r="G261" s="6">
        <v>22</v>
      </c>
      <c r="H261" s="10">
        <v>9355.7800000000007</v>
      </c>
      <c r="I261" s="4">
        <v>4624.2</v>
      </c>
      <c r="J261" s="4">
        <f>H261+I261+L261+M261</f>
        <v>31172.959999999999</v>
      </c>
      <c r="L261" s="3">
        <f>VLOOKUP(F261,grup,6,FALSE)</f>
        <v>9983.82</v>
      </c>
      <c r="M261" s="3">
        <f>VLOOKUP(G261,nivell,3,FALSE)</f>
        <v>7209.1600000000008</v>
      </c>
    </row>
    <row r="262" spans="1:13" s="11" customFormat="1">
      <c r="A262" s="6"/>
      <c r="B262" s="7" t="s">
        <v>3</v>
      </c>
      <c r="C262" s="8" t="s">
        <v>126</v>
      </c>
      <c r="D262" s="7"/>
      <c r="E262" s="8" t="s">
        <v>75</v>
      </c>
      <c r="F262" s="7" t="s">
        <v>31</v>
      </c>
      <c r="G262" s="6">
        <v>22</v>
      </c>
      <c r="H262" s="10">
        <v>9355.7800000000007</v>
      </c>
      <c r="I262" s="4"/>
      <c r="J262" s="4">
        <f>H262+I262+L262+M262</f>
        <v>26548.76</v>
      </c>
      <c r="L262" s="3">
        <f>VLOOKUP(F262,grup,6,FALSE)</f>
        <v>9983.82</v>
      </c>
      <c r="M262" s="3">
        <f>VLOOKUP(G262,nivell,3,FALSE)</f>
        <v>7209.1600000000008</v>
      </c>
    </row>
    <row r="263" spans="1:13" s="11" customFormat="1">
      <c r="A263" s="6">
        <v>131</v>
      </c>
      <c r="B263" s="7" t="s">
        <v>5</v>
      </c>
      <c r="C263" s="8" t="s">
        <v>125</v>
      </c>
      <c r="D263" s="7" t="s">
        <v>4</v>
      </c>
      <c r="E263" s="8" t="s">
        <v>75</v>
      </c>
      <c r="F263" s="7" t="s">
        <v>31</v>
      </c>
      <c r="G263" s="6">
        <v>22</v>
      </c>
      <c r="H263" s="10">
        <v>9355.7800000000007</v>
      </c>
      <c r="I263" s="4">
        <v>4624.2</v>
      </c>
      <c r="J263" s="4">
        <f>H263+I263+L263+M263</f>
        <v>31172.959999999999</v>
      </c>
      <c r="L263" s="3">
        <f>VLOOKUP(F263,grup,6,FALSE)</f>
        <v>9983.82</v>
      </c>
      <c r="M263" s="3">
        <f>VLOOKUP(G263,nivell,3,FALSE)</f>
        <v>7209.1600000000008</v>
      </c>
    </row>
    <row r="264" spans="1:13" s="11" customFormat="1">
      <c r="A264" s="6"/>
      <c r="B264" s="7" t="s">
        <v>3</v>
      </c>
      <c r="C264" s="8" t="s">
        <v>125</v>
      </c>
      <c r="D264" s="7"/>
      <c r="E264" s="8" t="s">
        <v>75</v>
      </c>
      <c r="F264" s="7" t="s">
        <v>31</v>
      </c>
      <c r="G264" s="6">
        <v>22</v>
      </c>
      <c r="H264" s="10">
        <v>9355.7800000000007</v>
      </c>
      <c r="I264" s="4"/>
      <c r="J264" s="4">
        <f>H264+I264+L264+M264</f>
        <v>26548.76</v>
      </c>
      <c r="L264" s="3">
        <f>VLOOKUP(F264,grup,6,FALSE)</f>
        <v>9983.82</v>
      </c>
      <c r="M264" s="3">
        <f>VLOOKUP(G264,nivell,3,FALSE)</f>
        <v>7209.1600000000008</v>
      </c>
    </row>
    <row r="265" spans="1:13" s="11" customFormat="1" ht="12" customHeight="1">
      <c r="A265" s="14">
        <v>132</v>
      </c>
      <c r="B265" s="15" t="s">
        <v>5</v>
      </c>
      <c r="C265" s="12" t="s">
        <v>124</v>
      </c>
      <c r="D265" s="15" t="s">
        <v>4</v>
      </c>
      <c r="E265" s="12" t="s">
        <v>75</v>
      </c>
      <c r="F265" s="15" t="s">
        <v>31</v>
      </c>
      <c r="G265" s="14">
        <v>22</v>
      </c>
      <c r="H265" s="10">
        <v>9355.7800000000007</v>
      </c>
      <c r="I265" s="13">
        <v>4624.2</v>
      </c>
      <c r="J265" s="4">
        <f>H265+I265+L265+M265</f>
        <v>31172.959999999999</v>
      </c>
      <c r="L265" s="3">
        <f>VLOOKUP(F265,grup,6,FALSE)</f>
        <v>9983.82</v>
      </c>
      <c r="M265" s="3">
        <f>VLOOKUP(G265,nivell,3,FALSE)</f>
        <v>7209.1600000000008</v>
      </c>
    </row>
    <row r="266" spans="1:13" s="11" customFormat="1">
      <c r="A266" s="14"/>
      <c r="B266" s="15" t="s">
        <v>3</v>
      </c>
      <c r="C266" s="12" t="s">
        <v>124</v>
      </c>
      <c r="D266" s="15"/>
      <c r="E266" s="12" t="s">
        <v>75</v>
      </c>
      <c r="F266" s="15" t="s">
        <v>31</v>
      </c>
      <c r="G266" s="14">
        <v>22</v>
      </c>
      <c r="H266" s="10">
        <v>9355.7800000000007</v>
      </c>
      <c r="I266" s="13"/>
      <c r="J266" s="4">
        <f>H266+I266+L266+M266</f>
        <v>26548.76</v>
      </c>
      <c r="L266" s="3">
        <f>VLOOKUP(F266,grup,6,FALSE)</f>
        <v>9983.82</v>
      </c>
      <c r="M266" s="3">
        <f>VLOOKUP(G266,nivell,3,FALSE)</f>
        <v>7209.1600000000008</v>
      </c>
    </row>
    <row r="267" spans="1:13" s="11" customFormat="1" ht="25.5">
      <c r="A267" s="6">
        <v>133</v>
      </c>
      <c r="B267" s="7" t="s">
        <v>5</v>
      </c>
      <c r="C267" s="8" t="s">
        <v>123</v>
      </c>
      <c r="D267" s="7" t="s">
        <v>4</v>
      </c>
      <c r="E267" s="8" t="s">
        <v>75</v>
      </c>
      <c r="F267" s="7" t="s">
        <v>31</v>
      </c>
      <c r="G267" s="6">
        <v>22</v>
      </c>
      <c r="H267" s="10">
        <v>9355.7800000000007</v>
      </c>
      <c r="I267" s="4">
        <v>4624.2</v>
      </c>
      <c r="J267" s="4">
        <f>H267+I267+L267+M267</f>
        <v>31172.959999999999</v>
      </c>
      <c r="L267" s="3">
        <f>VLOOKUP(F267,grup,6,FALSE)</f>
        <v>9983.82</v>
      </c>
      <c r="M267" s="3">
        <f>VLOOKUP(G267,nivell,3,FALSE)</f>
        <v>7209.1600000000008</v>
      </c>
    </row>
    <row r="268" spans="1:13" s="11" customFormat="1" ht="25.5">
      <c r="A268" s="6"/>
      <c r="B268" s="7" t="s">
        <v>3</v>
      </c>
      <c r="C268" s="8" t="s">
        <v>123</v>
      </c>
      <c r="D268" s="7"/>
      <c r="E268" s="8" t="s">
        <v>75</v>
      </c>
      <c r="F268" s="7" t="s">
        <v>31</v>
      </c>
      <c r="G268" s="6">
        <v>22</v>
      </c>
      <c r="H268" s="10">
        <v>9355.7800000000007</v>
      </c>
      <c r="I268" s="4"/>
      <c r="J268" s="4">
        <f>H268+I268+L268+M268</f>
        <v>26548.76</v>
      </c>
      <c r="L268" s="3">
        <f>VLOOKUP(F268,grup,6,FALSE)</f>
        <v>9983.82</v>
      </c>
      <c r="M268" s="3">
        <f>VLOOKUP(G268,nivell,3,FALSE)</f>
        <v>7209.1600000000008</v>
      </c>
    </row>
    <row r="269" spans="1:13" s="11" customFormat="1" ht="25.5">
      <c r="A269" s="6">
        <v>134</v>
      </c>
      <c r="B269" s="7" t="s">
        <v>5</v>
      </c>
      <c r="C269" s="8" t="s">
        <v>122</v>
      </c>
      <c r="D269" s="7" t="s">
        <v>4</v>
      </c>
      <c r="E269" s="8" t="s">
        <v>75</v>
      </c>
      <c r="F269" s="7" t="s">
        <v>31</v>
      </c>
      <c r="G269" s="6">
        <v>22</v>
      </c>
      <c r="H269" s="10">
        <v>9355.7800000000007</v>
      </c>
      <c r="I269" s="4">
        <v>4624.2</v>
      </c>
      <c r="J269" s="4">
        <f>H269+I269+L269+M269</f>
        <v>31172.959999999999</v>
      </c>
      <c r="L269" s="3">
        <f>VLOOKUP(F269,grup,6,FALSE)</f>
        <v>9983.82</v>
      </c>
      <c r="M269" s="3">
        <f>VLOOKUP(G269,nivell,3,FALSE)</f>
        <v>7209.1600000000008</v>
      </c>
    </row>
    <row r="270" spans="1:13" s="11" customFormat="1" ht="25.5">
      <c r="A270" s="6"/>
      <c r="B270" s="7" t="s">
        <v>3</v>
      </c>
      <c r="C270" s="8" t="s">
        <v>122</v>
      </c>
      <c r="D270" s="7"/>
      <c r="E270" s="8" t="s">
        <v>75</v>
      </c>
      <c r="F270" s="7" t="s">
        <v>31</v>
      </c>
      <c r="G270" s="6">
        <v>22</v>
      </c>
      <c r="H270" s="10">
        <v>9355.7800000000007</v>
      </c>
      <c r="I270" s="4"/>
      <c r="J270" s="4">
        <f>H270+I270+L270+M270</f>
        <v>26548.76</v>
      </c>
      <c r="L270" s="3">
        <f>VLOOKUP(F270,grup,6,FALSE)</f>
        <v>9983.82</v>
      </c>
      <c r="M270" s="3">
        <f>VLOOKUP(G270,nivell,3,FALSE)</f>
        <v>7209.1600000000008</v>
      </c>
    </row>
    <row r="271" spans="1:13" s="11" customFormat="1">
      <c r="A271" s="6">
        <v>135</v>
      </c>
      <c r="B271" s="7" t="s">
        <v>5</v>
      </c>
      <c r="C271" s="8" t="s">
        <v>121</v>
      </c>
      <c r="D271" s="7" t="s">
        <v>4</v>
      </c>
      <c r="E271" s="8" t="s">
        <v>75</v>
      </c>
      <c r="F271" s="7" t="s">
        <v>31</v>
      </c>
      <c r="G271" s="6">
        <v>22</v>
      </c>
      <c r="H271" s="10">
        <v>9355.7800000000007</v>
      </c>
      <c r="I271" s="4">
        <v>4624.2</v>
      </c>
      <c r="J271" s="4">
        <f>H271+I271+L271+M271</f>
        <v>31172.959999999999</v>
      </c>
      <c r="L271" s="3">
        <f>VLOOKUP(F271,grup,6,FALSE)</f>
        <v>9983.82</v>
      </c>
      <c r="M271" s="3">
        <f>VLOOKUP(G271,nivell,3,FALSE)</f>
        <v>7209.1600000000008</v>
      </c>
    </row>
    <row r="272" spans="1:13" s="11" customFormat="1">
      <c r="A272" s="6"/>
      <c r="B272" s="7" t="s">
        <v>3</v>
      </c>
      <c r="C272" s="8" t="s">
        <v>121</v>
      </c>
      <c r="D272" s="7"/>
      <c r="E272" s="8" t="s">
        <v>75</v>
      </c>
      <c r="F272" s="7" t="s">
        <v>31</v>
      </c>
      <c r="G272" s="6">
        <v>22</v>
      </c>
      <c r="H272" s="10">
        <v>9355.7800000000007</v>
      </c>
      <c r="I272" s="4"/>
      <c r="J272" s="4">
        <f>H272+I272+L272+M272</f>
        <v>26548.76</v>
      </c>
      <c r="L272" s="3">
        <f>VLOOKUP(F272,grup,6,FALSE)</f>
        <v>9983.82</v>
      </c>
      <c r="M272" s="3">
        <f>VLOOKUP(G272,nivell,3,FALSE)</f>
        <v>7209.1600000000008</v>
      </c>
    </row>
    <row r="273" spans="1:13" s="11" customFormat="1" ht="25.5">
      <c r="A273" s="14">
        <v>136</v>
      </c>
      <c r="B273" s="7" t="s">
        <v>5</v>
      </c>
      <c r="C273" s="8" t="s">
        <v>120</v>
      </c>
      <c r="D273" s="7" t="s">
        <v>4</v>
      </c>
      <c r="E273" s="8" t="s">
        <v>75</v>
      </c>
      <c r="F273" s="7" t="s">
        <v>31</v>
      </c>
      <c r="G273" s="6">
        <v>22</v>
      </c>
      <c r="H273" s="10">
        <v>9355.7800000000007</v>
      </c>
      <c r="I273" s="4">
        <v>4624.2</v>
      </c>
      <c r="J273" s="4">
        <f>H273+I273+L273+M273</f>
        <v>31172.959999999999</v>
      </c>
      <c r="L273" s="3">
        <f>VLOOKUP(F273,grup,6,FALSE)</f>
        <v>9983.82</v>
      </c>
      <c r="M273" s="3">
        <f>VLOOKUP(G273,nivell,3,FALSE)</f>
        <v>7209.1600000000008</v>
      </c>
    </row>
    <row r="274" spans="1:13" s="11" customFormat="1" ht="25.5">
      <c r="A274" s="6"/>
      <c r="B274" s="7" t="s">
        <v>3</v>
      </c>
      <c r="C274" s="8" t="s">
        <v>120</v>
      </c>
      <c r="D274" s="7"/>
      <c r="E274" s="8" t="s">
        <v>75</v>
      </c>
      <c r="F274" s="7" t="s">
        <v>31</v>
      </c>
      <c r="G274" s="6">
        <v>22</v>
      </c>
      <c r="H274" s="10">
        <v>9355.7800000000007</v>
      </c>
      <c r="I274" s="4"/>
      <c r="J274" s="4">
        <f>H274+I274+L274+M274</f>
        <v>26548.76</v>
      </c>
      <c r="L274" s="3">
        <f>VLOOKUP(F274,grup,6,FALSE)</f>
        <v>9983.82</v>
      </c>
      <c r="M274" s="3">
        <f>VLOOKUP(G274,nivell,3,FALSE)</f>
        <v>7209.1600000000008</v>
      </c>
    </row>
    <row r="275" spans="1:13" s="11" customFormat="1">
      <c r="A275" s="6">
        <v>137</v>
      </c>
      <c r="B275" s="7" t="s">
        <v>5</v>
      </c>
      <c r="C275" s="8" t="s">
        <v>119</v>
      </c>
      <c r="D275" s="7" t="s">
        <v>4</v>
      </c>
      <c r="E275" s="8" t="s">
        <v>75</v>
      </c>
      <c r="F275" s="7" t="s">
        <v>31</v>
      </c>
      <c r="G275" s="6">
        <v>22</v>
      </c>
      <c r="H275" s="10">
        <v>9355.7800000000007</v>
      </c>
      <c r="I275" s="4">
        <v>4624.2</v>
      </c>
      <c r="J275" s="4">
        <f>H275+I275+L275+M275</f>
        <v>31172.959999999999</v>
      </c>
      <c r="L275" s="3">
        <f>VLOOKUP(F275,grup,6,FALSE)</f>
        <v>9983.82</v>
      </c>
      <c r="M275" s="3">
        <f>VLOOKUP(G275,nivell,3,FALSE)</f>
        <v>7209.1600000000008</v>
      </c>
    </row>
    <row r="276" spans="1:13" s="11" customFormat="1">
      <c r="A276" s="6"/>
      <c r="B276" s="7" t="s">
        <v>3</v>
      </c>
      <c r="C276" s="8" t="s">
        <v>119</v>
      </c>
      <c r="D276" s="7"/>
      <c r="E276" s="8" t="s">
        <v>75</v>
      </c>
      <c r="F276" s="7" t="s">
        <v>31</v>
      </c>
      <c r="G276" s="6">
        <v>22</v>
      </c>
      <c r="H276" s="10">
        <v>9355.7800000000007</v>
      </c>
      <c r="I276" s="4"/>
      <c r="J276" s="4">
        <f>H276+I276+L276+M276</f>
        <v>26548.76</v>
      </c>
      <c r="L276" s="3">
        <f>VLOOKUP(F276,grup,6,FALSE)</f>
        <v>9983.82</v>
      </c>
      <c r="M276" s="3">
        <f>VLOOKUP(G276,nivell,3,FALSE)</f>
        <v>7209.1600000000008</v>
      </c>
    </row>
    <row r="277" spans="1:13" s="11" customFormat="1" ht="25.5">
      <c r="A277" s="6">
        <v>138</v>
      </c>
      <c r="B277" s="7" t="s">
        <v>5</v>
      </c>
      <c r="C277" s="8" t="s">
        <v>118</v>
      </c>
      <c r="D277" s="7" t="s">
        <v>4</v>
      </c>
      <c r="E277" s="8" t="s">
        <v>75</v>
      </c>
      <c r="F277" s="7" t="s">
        <v>31</v>
      </c>
      <c r="G277" s="6">
        <v>22</v>
      </c>
      <c r="H277" s="10">
        <v>9355.7800000000007</v>
      </c>
      <c r="I277" s="4">
        <v>4624.2</v>
      </c>
      <c r="J277" s="4">
        <f>H277+I277+L277+M277</f>
        <v>31172.959999999999</v>
      </c>
      <c r="L277" s="3">
        <f>VLOOKUP(F277,grup,6,FALSE)</f>
        <v>9983.82</v>
      </c>
      <c r="M277" s="3">
        <f>VLOOKUP(G277,nivell,3,FALSE)</f>
        <v>7209.1600000000008</v>
      </c>
    </row>
    <row r="278" spans="1:13" s="11" customFormat="1" ht="25.5">
      <c r="A278" s="6"/>
      <c r="B278" s="7" t="s">
        <v>3</v>
      </c>
      <c r="C278" s="8" t="s">
        <v>118</v>
      </c>
      <c r="D278" s="7"/>
      <c r="E278" s="8" t="s">
        <v>75</v>
      </c>
      <c r="F278" s="7" t="s">
        <v>31</v>
      </c>
      <c r="G278" s="6">
        <v>22</v>
      </c>
      <c r="H278" s="10">
        <v>9355.7800000000007</v>
      </c>
      <c r="I278" s="4"/>
      <c r="J278" s="4">
        <f>H278+I278+L278+M278</f>
        <v>26548.76</v>
      </c>
      <c r="L278" s="3">
        <f>VLOOKUP(F278,grup,6,FALSE)</f>
        <v>9983.82</v>
      </c>
      <c r="M278" s="3">
        <f>VLOOKUP(G278,nivell,3,FALSE)</f>
        <v>7209.1600000000008</v>
      </c>
    </row>
    <row r="279" spans="1:13" s="11" customFormat="1" ht="25.5">
      <c r="A279" s="6">
        <v>139</v>
      </c>
      <c r="B279" s="7" t="s">
        <v>5</v>
      </c>
      <c r="C279" s="8" t="s">
        <v>117</v>
      </c>
      <c r="D279" s="7" t="s">
        <v>4</v>
      </c>
      <c r="E279" s="8" t="s">
        <v>75</v>
      </c>
      <c r="F279" s="7" t="s">
        <v>31</v>
      </c>
      <c r="G279" s="6">
        <v>22</v>
      </c>
      <c r="H279" s="10">
        <v>9355.7800000000007</v>
      </c>
      <c r="I279" s="4">
        <v>4624.2</v>
      </c>
      <c r="J279" s="4">
        <f>H279+I279+L279+M279</f>
        <v>31172.959999999999</v>
      </c>
      <c r="L279" s="3">
        <f>VLOOKUP(F279,grup,6,FALSE)</f>
        <v>9983.82</v>
      </c>
      <c r="M279" s="3">
        <f>VLOOKUP(G279,nivell,3,FALSE)</f>
        <v>7209.1600000000008</v>
      </c>
    </row>
    <row r="280" spans="1:13" s="11" customFormat="1" ht="25.5">
      <c r="A280" s="6"/>
      <c r="B280" s="7" t="s">
        <v>3</v>
      </c>
      <c r="C280" s="8" t="s">
        <v>117</v>
      </c>
      <c r="D280" s="7"/>
      <c r="E280" s="8" t="s">
        <v>75</v>
      </c>
      <c r="F280" s="7" t="s">
        <v>31</v>
      </c>
      <c r="G280" s="6">
        <v>22</v>
      </c>
      <c r="H280" s="10">
        <v>9355.7800000000007</v>
      </c>
      <c r="I280" s="4"/>
      <c r="J280" s="4">
        <f>H280+I280+L280+M280</f>
        <v>26548.76</v>
      </c>
      <c r="L280" s="3">
        <f>VLOOKUP(F280,grup,6,FALSE)</f>
        <v>9983.82</v>
      </c>
      <c r="M280" s="3">
        <f>VLOOKUP(G280,nivell,3,FALSE)</f>
        <v>7209.1600000000008</v>
      </c>
    </row>
    <row r="281" spans="1:13" s="11" customFormat="1" ht="25.5">
      <c r="A281" s="6">
        <v>140</v>
      </c>
      <c r="B281" s="7"/>
      <c r="C281" s="8" t="s">
        <v>116</v>
      </c>
      <c r="D281" s="7"/>
      <c r="E281" s="8" t="s">
        <v>75</v>
      </c>
      <c r="F281" s="7" t="s">
        <v>31</v>
      </c>
      <c r="G281" s="6">
        <v>22</v>
      </c>
      <c r="H281" s="10">
        <v>6822.83</v>
      </c>
      <c r="I281" s="4"/>
      <c r="J281" s="4">
        <f>H281+I281+L281+M281</f>
        <v>24015.81</v>
      </c>
      <c r="L281" s="3">
        <f>VLOOKUP(F281,grup,6,FALSE)</f>
        <v>9983.82</v>
      </c>
      <c r="M281" s="3">
        <f>VLOOKUP(G281,nivell,3,FALSE)</f>
        <v>7209.1600000000008</v>
      </c>
    </row>
    <row r="282" spans="1:13" s="11" customFormat="1">
      <c r="A282" s="6">
        <v>141</v>
      </c>
      <c r="B282" s="7"/>
      <c r="C282" s="8" t="s">
        <v>115</v>
      </c>
      <c r="D282" s="7"/>
      <c r="E282" s="8" t="s">
        <v>75</v>
      </c>
      <c r="F282" s="7" t="s">
        <v>31</v>
      </c>
      <c r="G282" s="6">
        <v>20</v>
      </c>
      <c r="H282" s="10">
        <v>30614.5</v>
      </c>
      <c r="I282" s="4"/>
      <c r="J282" s="4">
        <f>H282+I282+L282+M282</f>
        <v>46815.72</v>
      </c>
      <c r="L282" s="3">
        <f>VLOOKUP(F282,grup,6,FALSE)</f>
        <v>9983.82</v>
      </c>
      <c r="M282" s="3">
        <f>VLOOKUP(G282,nivell,3,FALSE)</f>
        <v>6217.4000000000005</v>
      </c>
    </row>
    <row r="283" spans="1:13" s="11" customFormat="1" ht="25.5">
      <c r="A283" s="6">
        <v>142</v>
      </c>
      <c r="B283" s="7"/>
      <c r="C283" s="8" t="s">
        <v>114</v>
      </c>
      <c r="D283" s="7"/>
      <c r="E283" s="8" t="s">
        <v>75</v>
      </c>
      <c r="F283" s="7" t="s">
        <v>31</v>
      </c>
      <c r="G283" s="6">
        <v>20</v>
      </c>
      <c r="H283" s="10">
        <v>11862.06</v>
      </c>
      <c r="I283" s="4"/>
      <c r="J283" s="4">
        <f>H283+I283+L283+M283</f>
        <v>28063.279999999999</v>
      </c>
      <c r="L283" s="3">
        <f>VLOOKUP(F283,grup,6,FALSE)</f>
        <v>9983.82</v>
      </c>
      <c r="M283" s="3">
        <f>VLOOKUP(G283,nivell,3,FALSE)</f>
        <v>6217.4000000000005</v>
      </c>
    </row>
    <row r="284" spans="1:13" s="11" customFormat="1">
      <c r="A284" s="6">
        <v>143</v>
      </c>
      <c r="B284" s="7" t="s">
        <v>5</v>
      </c>
      <c r="C284" s="8" t="s">
        <v>113</v>
      </c>
      <c r="D284" s="7" t="s">
        <v>4</v>
      </c>
      <c r="E284" s="8" t="s">
        <v>75</v>
      </c>
      <c r="F284" s="7" t="s">
        <v>31</v>
      </c>
      <c r="G284" s="6">
        <v>20</v>
      </c>
      <c r="H284" s="10">
        <v>9377.9</v>
      </c>
      <c r="I284" s="4">
        <v>3853.56</v>
      </c>
      <c r="J284" s="4">
        <f>H284+I284+L284+M284</f>
        <v>29432.68</v>
      </c>
      <c r="L284" s="3">
        <f>VLOOKUP(F284,grup,6,FALSE)</f>
        <v>9983.82</v>
      </c>
      <c r="M284" s="3">
        <f>VLOOKUP(G284,nivell,3,FALSE)</f>
        <v>6217.4000000000005</v>
      </c>
    </row>
    <row r="285" spans="1:13" s="11" customFormat="1">
      <c r="A285" s="6"/>
      <c r="B285" s="7" t="s">
        <v>3</v>
      </c>
      <c r="C285" s="8" t="s">
        <v>113</v>
      </c>
      <c r="D285" s="7"/>
      <c r="E285" s="8" t="s">
        <v>75</v>
      </c>
      <c r="F285" s="7" t="s">
        <v>31</v>
      </c>
      <c r="G285" s="6">
        <v>20</v>
      </c>
      <c r="H285" s="10">
        <v>9377.9</v>
      </c>
      <c r="I285" s="4"/>
      <c r="J285" s="4">
        <f>H285+I285+L285+M285</f>
        <v>25579.120000000003</v>
      </c>
      <c r="L285" s="3">
        <f>VLOOKUP(F285,grup,6,FALSE)</f>
        <v>9983.82</v>
      </c>
      <c r="M285" s="3">
        <f>VLOOKUP(G285,nivell,3,FALSE)</f>
        <v>6217.4000000000005</v>
      </c>
    </row>
    <row r="286" spans="1:13" s="11" customFormat="1" ht="25.5">
      <c r="A286" s="6">
        <v>144</v>
      </c>
      <c r="B286" s="7" t="s">
        <v>5</v>
      </c>
      <c r="C286" s="8" t="s">
        <v>112</v>
      </c>
      <c r="D286" s="7" t="s">
        <v>4</v>
      </c>
      <c r="E286" s="8" t="s">
        <v>75</v>
      </c>
      <c r="F286" s="7" t="s">
        <v>31</v>
      </c>
      <c r="G286" s="6">
        <v>20</v>
      </c>
      <c r="H286" s="10">
        <v>8710.52</v>
      </c>
      <c r="I286" s="4">
        <v>3853.56</v>
      </c>
      <c r="J286" s="4">
        <f>H286+I286+L286+M286</f>
        <v>28765.300000000003</v>
      </c>
      <c r="L286" s="3">
        <f>VLOOKUP(F286,grup,6,FALSE)</f>
        <v>9983.82</v>
      </c>
      <c r="M286" s="3">
        <f>VLOOKUP(G286,nivell,3,FALSE)</f>
        <v>6217.4000000000005</v>
      </c>
    </row>
    <row r="287" spans="1:13" s="11" customFormat="1" ht="25.5">
      <c r="A287" s="6"/>
      <c r="B287" s="7" t="s">
        <v>3</v>
      </c>
      <c r="C287" s="8" t="s">
        <v>112</v>
      </c>
      <c r="D287" s="7"/>
      <c r="E287" s="8" t="s">
        <v>75</v>
      </c>
      <c r="F287" s="7" t="s">
        <v>31</v>
      </c>
      <c r="G287" s="6">
        <v>20</v>
      </c>
      <c r="H287" s="10">
        <v>8710.52</v>
      </c>
      <c r="I287" s="4"/>
      <c r="J287" s="4">
        <f>H287+I287+L287+M287</f>
        <v>24911.74</v>
      </c>
      <c r="L287" s="3">
        <f>VLOOKUP(F287,grup,6,FALSE)</f>
        <v>9983.82</v>
      </c>
      <c r="M287" s="3">
        <f>VLOOKUP(G287,nivell,3,FALSE)</f>
        <v>6217.4000000000005</v>
      </c>
    </row>
    <row r="288" spans="1:13" s="11" customFormat="1">
      <c r="A288" s="6">
        <v>145</v>
      </c>
      <c r="B288" s="7" t="s">
        <v>5</v>
      </c>
      <c r="C288" s="8" t="s">
        <v>111</v>
      </c>
      <c r="D288" s="7" t="s">
        <v>4</v>
      </c>
      <c r="E288" s="8" t="s">
        <v>75</v>
      </c>
      <c r="F288" s="7" t="s">
        <v>31</v>
      </c>
      <c r="G288" s="6">
        <v>20</v>
      </c>
      <c r="H288" s="10">
        <v>8710.52</v>
      </c>
      <c r="I288" s="4">
        <v>3853.56</v>
      </c>
      <c r="J288" s="4">
        <f>H288+I288+L288+M288</f>
        <v>28765.300000000003</v>
      </c>
      <c r="L288" s="3">
        <f>VLOOKUP(F288,grup,6,FALSE)</f>
        <v>9983.82</v>
      </c>
      <c r="M288" s="3">
        <f>VLOOKUP(G288,nivell,3,FALSE)</f>
        <v>6217.4000000000005</v>
      </c>
    </row>
    <row r="289" spans="1:13" s="11" customFormat="1">
      <c r="A289" s="6"/>
      <c r="B289" s="7" t="s">
        <v>3</v>
      </c>
      <c r="C289" s="8" t="s">
        <v>111</v>
      </c>
      <c r="D289" s="7"/>
      <c r="E289" s="8" t="s">
        <v>75</v>
      </c>
      <c r="F289" s="7" t="s">
        <v>31</v>
      </c>
      <c r="G289" s="6">
        <v>20</v>
      </c>
      <c r="H289" s="10">
        <v>8710.52</v>
      </c>
      <c r="I289" s="4"/>
      <c r="J289" s="4">
        <f>H289+I289+L289+M289</f>
        <v>24911.74</v>
      </c>
      <c r="L289" s="3">
        <f>VLOOKUP(F289,grup,6,FALSE)</f>
        <v>9983.82</v>
      </c>
      <c r="M289" s="3">
        <f>VLOOKUP(G289,nivell,3,FALSE)</f>
        <v>6217.4000000000005</v>
      </c>
    </row>
    <row r="290" spans="1:13" s="11" customFormat="1">
      <c r="A290" s="6">
        <v>146</v>
      </c>
      <c r="B290" s="7" t="s">
        <v>5</v>
      </c>
      <c r="C290" s="8" t="s">
        <v>110</v>
      </c>
      <c r="D290" s="7" t="s">
        <v>4</v>
      </c>
      <c r="E290" s="8" t="s">
        <v>75</v>
      </c>
      <c r="F290" s="7" t="s">
        <v>31</v>
      </c>
      <c r="G290" s="6">
        <v>20</v>
      </c>
      <c r="H290" s="10">
        <v>8710.52</v>
      </c>
      <c r="I290" s="4">
        <v>3853.56</v>
      </c>
      <c r="J290" s="4">
        <f>H290+I290+L290+M290</f>
        <v>28765.300000000003</v>
      </c>
      <c r="L290" s="3">
        <f>VLOOKUP(F290,grup,6,FALSE)</f>
        <v>9983.82</v>
      </c>
      <c r="M290" s="3">
        <f>VLOOKUP(G290,nivell,3,FALSE)</f>
        <v>6217.4000000000005</v>
      </c>
    </row>
    <row r="291" spans="1:13" s="11" customFormat="1">
      <c r="A291" s="6"/>
      <c r="B291" s="7" t="s">
        <v>3</v>
      </c>
      <c r="C291" s="8" t="s">
        <v>110</v>
      </c>
      <c r="D291" s="7"/>
      <c r="E291" s="8" t="s">
        <v>75</v>
      </c>
      <c r="F291" s="7" t="s">
        <v>31</v>
      </c>
      <c r="G291" s="6">
        <v>20</v>
      </c>
      <c r="H291" s="10">
        <v>8710.52</v>
      </c>
      <c r="I291" s="4"/>
      <c r="J291" s="4">
        <f>H291+I291+L291+M291</f>
        <v>24911.74</v>
      </c>
      <c r="L291" s="3">
        <f>VLOOKUP(F291,grup,6,FALSE)</f>
        <v>9983.82</v>
      </c>
      <c r="M291" s="3">
        <f>VLOOKUP(G291,nivell,3,FALSE)</f>
        <v>6217.4000000000005</v>
      </c>
    </row>
    <row r="292" spans="1:13" s="11" customFormat="1" ht="12" customHeight="1">
      <c r="A292" s="6">
        <v>147</v>
      </c>
      <c r="B292" s="7" t="s">
        <v>5</v>
      </c>
      <c r="C292" s="8" t="s">
        <v>109</v>
      </c>
      <c r="D292" s="7" t="s">
        <v>4</v>
      </c>
      <c r="E292" s="8" t="s">
        <v>75</v>
      </c>
      <c r="F292" s="7" t="s">
        <v>31</v>
      </c>
      <c r="G292" s="6">
        <v>20</v>
      </c>
      <c r="H292" s="10">
        <v>8710.52</v>
      </c>
      <c r="I292" s="4">
        <v>3853.56</v>
      </c>
      <c r="J292" s="4">
        <f>H292+I292+L292+M292</f>
        <v>28765.300000000003</v>
      </c>
      <c r="L292" s="3">
        <f>VLOOKUP(F292,grup,6,FALSE)</f>
        <v>9983.82</v>
      </c>
      <c r="M292" s="3">
        <f>VLOOKUP(G292,nivell,3,FALSE)</f>
        <v>6217.4000000000005</v>
      </c>
    </row>
    <row r="293" spans="1:13" s="11" customFormat="1">
      <c r="A293" s="6"/>
      <c r="B293" s="7" t="s">
        <v>3</v>
      </c>
      <c r="C293" s="8" t="s">
        <v>109</v>
      </c>
      <c r="D293" s="7"/>
      <c r="E293" s="8" t="s">
        <v>75</v>
      </c>
      <c r="F293" s="7" t="s">
        <v>31</v>
      </c>
      <c r="G293" s="6">
        <v>20</v>
      </c>
      <c r="H293" s="10">
        <v>8710.52</v>
      </c>
      <c r="I293" s="4"/>
      <c r="J293" s="4">
        <f>H293+I293+L293+M293</f>
        <v>24911.74</v>
      </c>
      <c r="L293" s="3">
        <f>VLOOKUP(F293,grup,6,FALSE)</f>
        <v>9983.82</v>
      </c>
      <c r="M293" s="3">
        <f>VLOOKUP(G293,nivell,3,FALSE)</f>
        <v>6217.4000000000005</v>
      </c>
    </row>
    <row r="294" spans="1:13" s="11" customFormat="1">
      <c r="A294" s="6">
        <v>148</v>
      </c>
      <c r="B294" s="7" t="s">
        <v>5</v>
      </c>
      <c r="C294" s="8" t="s">
        <v>108</v>
      </c>
      <c r="D294" s="7" t="s">
        <v>4</v>
      </c>
      <c r="E294" s="8" t="s">
        <v>75</v>
      </c>
      <c r="F294" s="7" t="s">
        <v>31</v>
      </c>
      <c r="G294" s="6">
        <v>20</v>
      </c>
      <c r="H294" s="10">
        <v>8710.52</v>
      </c>
      <c r="I294" s="4">
        <v>3853.56</v>
      </c>
      <c r="J294" s="4">
        <f>H294+I294+L294+M294</f>
        <v>28765.300000000003</v>
      </c>
      <c r="L294" s="3">
        <f>VLOOKUP(F294,grup,6,FALSE)</f>
        <v>9983.82</v>
      </c>
      <c r="M294" s="3">
        <f>VLOOKUP(G294,nivell,3,FALSE)</f>
        <v>6217.4000000000005</v>
      </c>
    </row>
    <row r="295" spans="1:13" s="11" customFormat="1">
      <c r="A295" s="6"/>
      <c r="B295" s="7" t="s">
        <v>3</v>
      </c>
      <c r="C295" s="8" t="s">
        <v>108</v>
      </c>
      <c r="D295" s="7"/>
      <c r="E295" s="8" t="s">
        <v>75</v>
      </c>
      <c r="F295" s="7" t="s">
        <v>31</v>
      </c>
      <c r="G295" s="6">
        <v>20</v>
      </c>
      <c r="H295" s="10">
        <v>8710.52</v>
      </c>
      <c r="I295" s="4"/>
      <c r="J295" s="4">
        <f>H295+I295+L295+M295</f>
        <v>24911.74</v>
      </c>
      <c r="L295" s="3">
        <f>VLOOKUP(F295,grup,6,FALSE)</f>
        <v>9983.82</v>
      </c>
      <c r="M295" s="3">
        <f>VLOOKUP(G295,nivell,3,FALSE)</f>
        <v>6217.4000000000005</v>
      </c>
    </row>
    <row r="296" spans="1:13" s="11" customFormat="1">
      <c r="A296" s="6">
        <v>149</v>
      </c>
      <c r="B296" s="7" t="s">
        <v>5</v>
      </c>
      <c r="C296" s="8" t="s">
        <v>107</v>
      </c>
      <c r="D296" s="7" t="s">
        <v>4</v>
      </c>
      <c r="E296" s="8" t="s">
        <v>75</v>
      </c>
      <c r="F296" s="7" t="s">
        <v>31</v>
      </c>
      <c r="G296" s="6">
        <v>20</v>
      </c>
      <c r="H296" s="10">
        <v>8710.52</v>
      </c>
      <c r="I296" s="4">
        <v>3853.56</v>
      </c>
      <c r="J296" s="4">
        <f>H296+I296+L296+M296</f>
        <v>28765.300000000003</v>
      </c>
      <c r="L296" s="3">
        <f>VLOOKUP(F296,grup,6,FALSE)</f>
        <v>9983.82</v>
      </c>
      <c r="M296" s="3">
        <f>VLOOKUP(G296,nivell,3,FALSE)</f>
        <v>6217.4000000000005</v>
      </c>
    </row>
    <row r="297" spans="1:13" s="11" customFormat="1">
      <c r="A297" s="6"/>
      <c r="B297" s="7" t="s">
        <v>3</v>
      </c>
      <c r="C297" s="8" t="s">
        <v>107</v>
      </c>
      <c r="D297" s="7"/>
      <c r="E297" s="8" t="s">
        <v>75</v>
      </c>
      <c r="F297" s="7" t="s">
        <v>31</v>
      </c>
      <c r="G297" s="6">
        <v>20</v>
      </c>
      <c r="H297" s="10">
        <v>8710.52</v>
      </c>
      <c r="I297" s="4"/>
      <c r="J297" s="4">
        <f>H297+I297+L297+M297</f>
        <v>24911.74</v>
      </c>
      <c r="L297" s="3">
        <f>VLOOKUP(F297,grup,6,FALSE)</f>
        <v>9983.82</v>
      </c>
      <c r="M297" s="3">
        <f>VLOOKUP(G297,nivell,3,FALSE)</f>
        <v>6217.4000000000005</v>
      </c>
    </row>
    <row r="298" spans="1:13" s="11" customFormat="1">
      <c r="A298" s="6">
        <v>150</v>
      </c>
      <c r="B298" s="7" t="s">
        <v>5</v>
      </c>
      <c r="C298" s="8" t="s">
        <v>106</v>
      </c>
      <c r="D298" s="7" t="s">
        <v>4</v>
      </c>
      <c r="E298" s="8" t="s">
        <v>75</v>
      </c>
      <c r="F298" s="7" t="s">
        <v>31</v>
      </c>
      <c r="G298" s="6">
        <v>20</v>
      </c>
      <c r="H298" s="10">
        <v>8710.52</v>
      </c>
      <c r="I298" s="4">
        <v>3853.56</v>
      </c>
      <c r="J298" s="4">
        <f>H298+I298+L298+M298</f>
        <v>28765.300000000003</v>
      </c>
      <c r="L298" s="3">
        <f>VLOOKUP(F298,grup,6,FALSE)</f>
        <v>9983.82</v>
      </c>
      <c r="M298" s="3">
        <f>VLOOKUP(G298,nivell,3,FALSE)</f>
        <v>6217.4000000000005</v>
      </c>
    </row>
    <row r="299" spans="1:13" s="11" customFormat="1">
      <c r="A299" s="6"/>
      <c r="B299" s="7" t="s">
        <v>3</v>
      </c>
      <c r="C299" s="8" t="s">
        <v>106</v>
      </c>
      <c r="D299" s="7"/>
      <c r="E299" s="8" t="s">
        <v>75</v>
      </c>
      <c r="F299" s="7" t="s">
        <v>31</v>
      </c>
      <c r="G299" s="6">
        <v>20</v>
      </c>
      <c r="H299" s="10">
        <v>8710.52</v>
      </c>
      <c r="I299" s="4"/>
      <c r="J299" s="4">
        <f>H299+I299+L299+M299</f>
        <v>24911.74</v>
      </c>
      <c r="L299" s="3">
        <f>VLOOKUP(F299,grup,6,FALSE)</f>
        <v>9983.82</v>
      </c>
      <c r="M299" s="3">
        <f>VLOOKUP(G299,nivell,3,FALSE)</f>
        <v>6217.4000000000005</v>
      </c>
    </row>
    <row r="300" spans="1:13" s="11" customFormat="1">
      <c r="A300" s="6">
        <v>151</v>
      </c>
      <c r="B300" s="7" t="s">
        <v>5</v>
      </c>
      <c r="C300" s="8" t="s">
        <v>105</v>
      </c>
      <c r="D300" s="7" t="s">
        <v>4</v>
      </c>
      <c r="E300" s="8" t="s">
        <v>75</v>
      </c>
      <c r="F300" s="7" t="s">
        <v>31</v>
      </c>
      <c r="G300" s="6">
        <v>20</v>
      </c>
      <c r="H300" s="10">
        <v>7831.6</v>
      </c>
      <c r="I300" s="4">
        <v>3853.56</v>
      </c>
      <c r="J300" s="4">
        <f>H300+I300+L300+M300</f>
        <v>27886.38</v>
      </c>
      <c r="L300" s="3">
        <f>VLOOKUP(F300,grup,6,FALSE)</f>
        <v>9983.82</v>
      </c>
      <c r="M300" s="3">
        <f>VLOOKUP(G300,nivell,3,FALSE)</f>
        <v>6217.4000000000005</v>
      </c>
    </row>
    <row r="301" spans="1:13" s="11" customFormat="1">
      <c r="A301" s="6"/>
      <c r="B301" s="7" t="s">
        <v>3</v>
      </c>
      <c r="C301" s="8" t="s">
        <v>105</v>
      </c>
      <c r="D301" s="7"/>
      <c r="E301" s="8" t="s">
        <v>75</v>
      </c>
      <c r="F301" s="7" t="s">
        <v>31</v>
      </c>
      <c r="G301" s="6">
        <v>20</v>
      </c>
      <c r="H301" s="10">
        <v>7831.6</v>
      </c>
      <c r="I301" s="4"/>
      <c r="J301" s="4">
        <f>H301+I301+L301+M301</f>
        <v>24032.82</v>
      </c>
      <c r="L301" s="3">
        <f>VLOOKUP(F301,grup,6,FALSE)</f>
        <v>9983.82</v>
      </c>
      <c r="M301" s="3">
        <f>VLOOKUP(G301,nivell,3,FALSE)</f>
        <v>6217.4000000000005</v>
      </c>
    </row>
    <row r="302" spans="1:13" s="11" customFormat="1">
      <c r="A302" s="6">
        <v>152</v>
      </c>
      <c r="B302" s="7" t="s">
        <v>5</v>
      </c>
      <c r="C302" s="8" t="s">
        <v>104</v>
      </c>
      <c r="D302" s="7" t="s">
        <v>4</v>
      </c>
      <c r="E302" s="8" t="s">
        <v>75</v>
      </c>
      <c r="F302" s="7" t="s">
        <v>31</v>
      </c>
      <c r="G302" s="6">
        <v>20</v>
      </c>
      <c r="H302" s="10">
        <v>7831.6</v>
      </c>
      <c r="I302" s="4">
        <v>3853.56</v>
      </c>
      <c r="J302" s="4">
        <f>H302+I302+L302+M302</f>
        <v>27886.38</v>
      </c>
      <c r="L302" s="3">
        <f>VLOOKUP(F302,grup,6,FALSE)</f>
        <v>9983.82</v>
      </c>
      <c r="M302" s="3">
        <f>VLOOKUP(G302,nivell,3,FALSE)</f>
        <v>6217.4000000000005</v>
      </c>
    </row>
    <row r="303" spans="1:13" s="11" customFormat="1">
      <c r="A303" s="6"/>
      <c r="B303" s="7" t="s">
        <v>3</v>
      </c>
      <c r="C303" s="8" t="s">
        <v>104</v>
      </c>
      <c r="D303" s="7"/>
      <c r="E303" s="8" t="s">
        <v>75</v>
      </c>
      <c r="F303" s="7" t="s">
        <v>31</v>
      </c>
      <c r="G303" s="6">
        <v>20</v>
      </c>
      <c r="H303" s="10">
        <v>7831.6</v>
      </c>
      <c r="I303" s="4"/>
      <c r="J303" s="4">
        <f>H303+I303+L303+M303</f>
        <v>24032.82</v>
      </c>
      <c r="L303" s="3">
        <f>VLOOKUP(F303,grup,6,FALSE)</f>
        <v>9983.82</v>
      </c>
      <c r="M303" s="3">
        <f>VLOOKUP(G303,nivell,3,FALSE)</f>
        <v>6217.4000000000005</v>
      </c>
    </row>
    <row r="304" spans="1:13" s="11" customFormat="1">
      <c r="A304" s="6">
        <v>153</v>
      </c>
      <c r="B304" s="7" t="s">
        <v>5</v>
      </c>
      <c r="C304" s="8" t="s">
        <v>103</v>
      </c>
      <c r="D304" s="7" t="s">
        <v>4</v>
      </c>
      <c r="E304" s="8" t="s">
        <v>75</v>
      </c>
      <c r="F304" s="7" t="s">
        <v>31</v>
      </c>
      <c r="G304" s="6">
        <v>20</v>
      </c>
      <c r="H304" s="10">
        <v>7831.6</v>
      </c>
      <c r="I304" s="4">
        <v>3853.56</v>
      </c>
      <c r="J304" s="4">
        <f>H304+I304+L304+M304</f>
        <v>27886.38</v>
      </c>
      <c r="L304" s="3">
        <f>VLOOKUP(F304,grup,6,FALSE)</f>
        <v>9983.82</v>
      </c>
      <c r="M304" s="3">
        <f>VLOOKUP(G304,nivell,3,FALSE)</f>
        <v>6217.4000000000005</v>
      </c>
    </row>
    <row r="305" spans="1:13" s="11" customFormat="1">
      <c r="A305" s="6"/>
      <c r="B305" s="7" t="s">
        <v>3</v>
      </c>
      <c r="C305" s="8" t="s">
        <v>103</v>
      </c>
      <c r="D305" s="7"/>
      <c r="E305" s="8" t="s">
        <v>75</v>
      </c>
      <c r="F305" s="7" t="s">
        <v>31</v>
      </c>
      <c r="G305" s="6">
        <v>20</v>
      </c>
      <c r="H305" s="10">
        <v>7831.6</v>
      </c>
      <c r="I305" s="4"/>
      <c r="J305" s="4">
        <f>H305+I305+L305+M305</f>
        <v>24032.82</v>
      </c>
      <c r="L305" s="3">
        <f>VLOOKUP(F305,grup,6,FALSE)</f>
        <v>9983.82</v>
      </c>
      <c r="M305" s="3">
        <f>VLOOKUP(G305,nivell,3,FALSE)</f>
        <v>6217.4000000000005</v>
      </c>
    </row>
    <row r="306" spans="1:13" s="11" customFormat="1">
      <c r="A306" s="6">
        <v>154</v>
      </c>
      <c r="B306" s="7" t="s">
        <v>5</v>
      </c>
      <c r="C306" s="8" t="s">
        <v>102</v>
      </c>
      <c r="D306" s="7" t="s">
        <v>4</v>
      </c>
      <c r="E306" s="8" t="s">
        <v>75</v>
      </c>
      <c r="F306" s="7" t="s">
        <v>31</v>
      </c>
      <c r="G306" s="6">
        <v>20</v>
      </c>
      <c r="H306" s="10">
        <v>7831.6</v>
      </c>
      <c r="I306" s="4">
        <v>3853.56</v>
      </c>
      <c r="J306" s="4">
        <f>H306+I306+L306+M306</f>
        <v>27886.38</v>
      </c>
      <c r="L306" s="3">
        <f>VLOOKUP(F306,grup,6,FALSE)</f>
        <v>9983.82</v>
      </c>
      <c r="M306" s="3">
        <f>VLOOKUP(G306,nivell,3,FALSE)</f>
        <v>6217.4000000000005</v>
      </c>
    </row>
    <row r="307" spans="1:13" s="11" customFormat="1">
      <c r="A307" s="6"/>
      <c r="B307" s="7" t="s">
        <v>3</v>
      </c>
      <c r="C307" s="8" t="s">
        <v>102</v>
      </c>
      <c r="D307" s="7"/>
      <c r="E307" s="8" t="s">
        <v>75</v>
      </c>
      <c r="F307" s="7" t="s">
        <v>31</v>
      </c>
      <c r="G307" s="6">
        <v>20</v>
      </c>
      <c r="H307" s="10">
        <v>7831.6</v>
      </c>
      <c r="I307" s="4"/>
      <c r="J307" s="4">
        <f>H307+I307+L307+M307</f>
        <v>24032.82</v>
      </c>
      <c r="L307" s="3">
        <f>VLOOKUP(F307,grup,6,FALSE)</f>
        <v>9983.82</v>
      </c>
      <c r="M307" s="3">
        <f>VLOOKUP(G307,nivell,3,FALSE)</f>
        <v>6217.4000000000005</v>
      </c>
    </row>
    <row r="308" spans="1:13" s="11" customFormat="1">
      <c r="A308" s="6">
        <v>155</v>
      </c>
      <c r="B308" s="7" t="s">
        <v>5</v>
      </c>
      <c r="C308" s="8" t="s">
        <v>101</v>
      </c>
      <c r="D308" s="7" t="s">
        <v>4</v>
      </c>
      <c r="E308" s="8" t="s">
        <v>75</v>
      </c>
      <c r="F308" s="7" t="s">
        <v>31</v>
      </c>
      <c r="G308" s="6">
        <v>20</v>
      </c>
      <c r="H308" s="10">
        <v>7831.6</v>
      </c>
      <c r="I308" s="4">
        <v>3853.56</v>
      </c>
      <c r="J308" s="4">
        <f>H308+I308+L308+M308</f>
        <v>27886.38</v>
      </c>
      <c r="L308" s="3">
        <f>VLOOKUP(F308,grup,6,FALSE)</f>
        <v>9983.82</v>
      </c>
      <c r="M308" s="3">
        <f>VLOOKUP(G308,nivell,3,FALSE)</f>
        <v>6217.4000000000005</v>
      </c>
    </row>
    <row r="309" spans="1:13" s="11" customFormat="1">
      <c r="A309" s="6"/>
      <c r="B309" s="7" t="s">
        <v>3</v>
      </c>
      <c r="C309" s="8" t="s">
        <v>101</v>
      </c>
      <c r="D309" s="7"/>
      <c r="E309" s="8" t="s">
        <v>75</v>
      </c>
      <c r="F309" s="7" t="s">
        <v>31</v>
      </c>
      <c r="G309" s="6">
        <v>20</v>
      </c>
      <c r="H309" s="10">
        <v>7831.6</v>
      </c>
      <c r="I309" s="4"/>
      <c r="J309" s="4">
        <f>H309+I309+L309+M309</f>
        <v>24032.82</v>
      </c>
      <c r="L309" s="3">
        <f>VLOOKUP(F309,grup,6,FALSE)</f>
        <v>9983.82</v>
      </c>
      <c r="M309" s="3">
        <f>VLOOKUP(G309,nivell,3,FALSE)</f>
        <v>6217.4000000000005</v>
      </c>
    </row>
    <row r="310" spans="1:13" s="11" customFormat="1">
      <c r="A310" s="6">
        <v>156</v>
      </c>
      <c r="B310" s="7" t="s">
        <v>5</v>
      </c>
      <c r="C310" s="8" t="s">
        <v>100</v>
      </c>
      <c r="D310" s="7" t="s">
        <v>4</v>
      </c>
      <c r="E310" s="8" t="s">
        <v>75</v>
      </c>
      <c r="F310" s="7" t="s">
        <v>31</v>
      </c>
      <c r="G310" s="6">
        <v>20</v>
      </c>
      <c r="H310" s="10">
        <v>7831.6</v>
      </c>
      <c r="I310" s="4">
        <v>3853.56</v>
      </c>
      <c r="J310" s="4">
        <f>H310+I310+L310+M310</f>
        <v>27886.38</v>
      </c>
      <c r="L310" s="3">
        <f>VLOOKUP(F310,grup,6,FALSE)</f>
        <v>9983.82</v>
      </c>
      <c r="M310" s="3">
        <f>VLOOKUP(G310,nivell,3,FALSE)</f>
        <v>6217.4000000000005</v>
      </c>
    </row>
    <row r="311" spans="1:13" s="11" customFormat="1">
      <c r="A311" s="6"/>
      <c r="B311" s="7" t="s">
        <v>3</v>
      </c>
      <c r="C311" s="8" t="s">
        <v>100</v>
      </c>
      <c r="D311" s="7"/>
      <c r="E311" s="8" t="s">
        <v>75</v>
      </c>
      <c r="F311" s="7" t="s">
        <v>31</v>
      </c>
      <c r="G311" s="6">
        <v>20</v>
      </c>
      <c r="H311" s="10">
        <v>7831.6</v>
      </c>
      <c r="I311" s="4"/>
      <c r="J311" s="4">
        <f>H311+I311+L311+M311</f>
        <v>24032.82</v>
      </c>
      <c r="L311" s="3">
        <f>VLOOKUP(F311,grup,6,FALSE)</f>
        <v>9983.82</v>
      </c>
      <c r="M311" s="3">
        <f>VLOOKUP(G311,nivell,3,FALSE)</f>
        <v>6217.4000000000005</v>
      </c>
    </row>
    <row r="312" spans="1:13" s="11" customFormat="1">
      <c r="A312" s="6">
        <v>157</v>
      </c>
      <c r="B312" s="7" t="s">
        <v>5</v>
      </c>
      <c r="C312" s="8" t="s">
        <v>99</v>
      </c>
      <c r="D312" s="7" t="s">
        <v>4</v>
      </c>
      <c r="E312" s="8" t="s">
        <v>75</v>
      </c>
      <c r="F312" s="7" t="s">
        <v>31</v>
      </c>
      <c r="G312" s="6">
        <v>20</v>
      </c>
      <c r="H312" s="10">
        <v>7831.6</v>
      </c>
      <c r="I312" s="4">
        <v>3853.56</v>
      </c>
      <c r="J312" s="4">
        <f>H312+I312+L312+M312</f>
        <v>27886.38</v>
      </c>
      <c r="L312" s="3">
        <f>VLOOKUP(F312,grup,6,FALSE)</f>
        <v>9983.82</v>
      </c>
      <c r="M312" s="3">
        <f>VLOOKUP(G312,nivell,3,FALSE)</f>
        <v>6217.4000000000005</v>
      </c>
    </row>
    <row r="313" spans="1:13" s="11" customFormat="1">
      <c r="A313" s="6"/>
      <c r="B313" s="7" t="s">
        <v>3</v>
      </c>
      <c r="C313" s="8" t="s">
        <v>99</v>
      </c>
      <c r="D313" s="7"/>
      <c r="E313" s="8" t="s">
        <v>75</v>
      </c>
      <c r="F313" s="7" t="s">
        <v>31</v>
      </c>
      <c r="G313" s="6">
        <v>20</v>
      </c>
      <c r="H313" s="10">
        <v>7831.6</v>
      </c>
      <c r="I313" s="4"/>
      <c r="J313" s="4">
        <f>H313+I313+L313+M313</f>
        <v>24032.82</v>
      </c>
      <c r="L313" s="3">
        <f>VLOOKUP(F313,grup,6,FALSE)</f>
        <v>9983.82</v>
      </c>
      <c r="M313" s="3">
        <f>VLOOKUP(G313,nivell,3,FALSE)</f>
        <v>6217.4000000000005</v>
      </c>
    </row>
    <row r="314" spans="1:13" s="11" customFormat="1">
      <c r="A314" s="6">
        <v>158</v>
      </c>
      <c r="B314" s="7" t="s">
        <v>5</v>
      </c>
      <c r="C314" s="8" t="s">
        <v>98</v>
      </c>
      <c r="D314" s="7" t="s">
        <v>4</v>
      </c>
      <c r="E314" s="8" t="s">
        <v>75</v>
      </c>
      <c r="F314" s="7" t="s">
        <v>31</v>
      </c>
      <c r="G314" s="6">
        <v>20</v>
      </c>
      <c r="H314" s="10">
        <v>7831.6</v>
      </c>
      <c r="I314" s="4">
        <v>3853.56</v>
      </c>
      <c r="J314" s="4">
        <f>H314+I314+L314+M314</f>
        <v>27886.38</v>
      </c>
      <c r="L314" s="3">
        <f>VLOOKUP(F314,grup,6,FALSE)</f>
        <v>9983.82</v>
      </c>
      <c r="M314" s="3">
        <f>VLOOKUP(G314,nivell,3,FALSE)</f>
        <v>6217.4000000000005</v>
      </c>
    </row>
    <row r="315" spans="1:13" s="11" customFormat="1">
      <c r="A315" s="6"/>
      <c r="B315" s="7" t="s">
        <v>3</v>
      </c>
      <c r="C315" s="8" t="s">
        <v>98</v>
      </c>
      <c r="D315" s="7"/>
      <c r="E315" s="8" t="s">
        <v>75</v>
      </c>
      <c r="F315" s="7" t="s">
        <v>31</v>
      </c>
      <c r="G315" s="6">
        <v>20</v>
      </c>
      <c r="H315" s="10">
        <v>7831.6</v>
      </c>
      <c r="I315" s="4"/>
      <c r="J315" s="4">
        <f>H315+I315+L315+M315</f>
        <v>24032.82</v>
      </c>
      <c r="L315" s="3">
        <f>VLOOKUP(F315,grup,6,FALSE)</f>
        <v>9983.82</v>
      </c>
      <c r="M315" s="3">
        <f>VLOOKUP(G315,nivell,3,FALSE)</f>
        <v>6217.4000000000005</v>
      </c>
    </row>
    <row r="316" spans="1:13" s="11" customFormat="1">
      <c r="A316" s="6">
        <v>159</v>
      </c>
      <c r="B316" s="7" t="s">
        <v>5</v>
      </c>
      <c r="C316" s="8" t="s">
        <v>97</v>
      </c>
      <c r="D316" s="7" t="s">
        <v>4</v>
      </c>
      <c r="E316" s="8" t="s">
        <v>75</v>
      </c>
      <c r="F316" s="7" t="s">
        <v>31</v>
      </c>
      <c r="G316" s="6">
        <v>20</v>
      </c>
      <c r="H316" s="10">
        <v>7831.6</v>
      </c>
      <c r="I316" s="4">
        <v>3853.56</v>
      </c>
      <c r="J316" s="4">
        <f>H316+I316+L316+M316</f>
        <v>27886.38</v>
      </c>
      <c r="L316" s="3">
        <f>VLOOKUP(F316,grup,6,FALSE)</f>
        <v>9983.82</v>
      </c>
      <c r="M316" s="3">
        <f>VLOOKUP(G316,nivell,3,FALSE)</f>
        <v>6217.4000000000005</v>
      </c>
    </row>
    <row r="317" spans="1:13" s="11" customFormat="1">
      <c r="A317" s="6"/>
      <c r="B317" s="7" t="s">
        <v>3</v>
      </c>
      <c r="C317" s="8" t="s">
        <v>97</v>
      </c>
      <c r="D317" s="7"/>
      <c r="E317" s="8" t="s">
        <v>75</v>
      </c>
      <c r="F317" s="7" t="s">
        <v>31</v>
      </c>
      <c r="G317" s="6">
        <v>20</v>
      </c>
      <c r="H317" s="10">
        <v>7831.6</v>
      </c>
      <c r="I317" s="4"/>
      <c r="J317" s="4">
        <f>H317+I317+L317+M317</f>
        <v>24032.82</v>
      </c>
      <c r="L317" s="3">
        <f>VLOOKUP(F317,grup,6,FALSE)</f>
        <v>9983.82</v>
      </c>
      <c r="M317" s="3">
        <f>VLOOKUP(G317,nivell,3,FALSE)</f>
        <v>6217.4000000000005</v>
      </c>
    </row>
    <row r="318" spans="1:13" s="11" customFormat="1">
      <c r="A318" s="6">
        <v>160</v>
      </c>
      <c r="B318" s="7" t="s">
        <v>5</v>
      </c>
      <c r="C318" s="8" t="s">
        <v>96</v>
      </c>
      <c r="D318" s="7" t="s">
        <v>4</v>
      </c>
      <c r="E318" s="8" t="s">
        <v>75</v>
      </c>
      <c r="F318" s="7" t="s">
        <v>31</v>
      </c>
      <c r="G318" s="6">
        <v>20</v>
      </c>
      <c r="H318" s="10">
        <v>7831.6</v>
      </c>
      <c r="I318" s="4">
        <v>3853.56</v>
      </c>
      <c r="J318" s="4">
        <f>H318+I318+L318+M318</f>
        <v>27886.38</v>
      </c>
      <c r="L318" s="3">
        <f>VLOOKUP(F318,grup,6,FALSE)</f>
        <v>9983.82</v>
      </c>
      <c r="M318" s="3">
        <f>VLOOKUP(G318,nivell,3,FALSE)</f>
        <v>6217.4000000000005</v>
      </c>
    </row>
    <row r="319" spans="1:13" s="11" customFormat="1">
      <c r="A319" s="6"/>
      <c r="B319" s="7" t="s">
        <v>3</v>
      </c>
      <c r="C319" s="8" t="s">
        <v>96</v>
      </c>
      <c r="D319" s="7"/>
      <c r="E319" s="8" t="s">
        <v>75</v>
      </c>
      <c r="F319" s="7" t="s">
        <v>31</v>
      </c>
      <c r="G319" s="6">
        <v>20</v>
      </c>
      <c r="H319" s="10">
        <v>7831.6</v>
      </c>
      <c r="I319" s="4"/>
      <c r="J319" s="4">
        <f>H319+I319+L319+M319</f>
        <v>24032.82</v>
      </c>
      <c r="L319" s="3">
        <f>VLOOKUP(F319,grup,6,FALSE)</f>
        <v>9983.82</v>
      </c>
      <c r="M319" s="3">
        <f>VLOOKUP(G319,nivell,3,FALSE)</f>
        <v>6217.4000000000005</v>
      </c>
    </row>
    <row r="320" spans="1:13" s="11" customFormat="1">
      <c r="A320" s="6">
        <v>161</v>
      </c>
      <c r="B320" s="7" t="s">
        <v>5</v>
      </c>
      <c r="C320" s="8" t="s">
        <v>95</v>
      </c>
      <c r="D320" s="7" t="s">
        <v>4</v>
      </c>
      <c r="E320" s="8" t="s">
        <v>75</v>
      </c>
      <c r="F320" s="7" t="s">
        <v>31</v>
      </c>
      <c r="G320" s="6">
        <v>20</v>
      </c>
      <c r="H320" s="10">
        <v>7831.6</v>
      </c>
      <c r="I320" s="4">
        <v>3853.56</v>
      </c>
      <c r="J320" s="4">
        <f>H320+I320+L320+M320</f>
        <v>27886.38</v>
      </c>
      <c r="L320" s="3">
        <f>VLOOKUP(F320,grup,6,FALSE)</f>
        <v>9983.82</v>
      </c>
      <c r="M320" s="3">
        <f>VLOOKUP(G320,nivell,3,FALSE)</f>
        <v>6217.4000000000005</v>
      </c>
    </row>
    <row r="321" spans="1:13" s="11" customFormat="1">
      <c r="A321" s="6"/>
      <c r="B321" s="7" t="s">
        <v>3</v>
      </c>
      <c r="C321" s="8" t="s">
        <v>95</v>
      </c>
      <c r="D321" s="7"/>
      <c r="E321" s="8" t="s">
        <v>75</v>
      </c>
      <c r="F321" s="7" t="s">
        <v>31</v>
      </c>
      <c r="G321" s="6">
        <v>20</v>
      </c>
      <c r="H321" s="10">
        <v>7831.6</v>
      </c>
      <c r="I321" s="4"/>
      <c r="J321" s="4">
        <f>H321+I321+L321+M321</f>
        <v>24032.82</v>
      </c>
      <c r="L321" s="3">
        <f>VLOOKUP(F321,grup,6,FALSE)</f>
        <v>9983.82</v>
      </c>
      <c r="M321" s="3">
        <f>VLOOKUP(G321,nivell,3,FALSE)</f>
        <v>6217.4000000000005</v>
      </c>
    </row>
    <row r="322" spans="1:13" s="11" customFormat="1" ht="25.5">
      <c r="A322" s="6">
        <v>162</v>
      </c>
      <c r="B322" s="7" t="s">
        <v>5</v>
      </c>
      <c r="C322" s="8" t="s">
        <v>94</v>
      </c>
      <c r="D322" s="7" t="s">
        <v>4</v>
      </c>
      <c r="E322" s="8" t="s">
        <v>75</v>
      </c>
      <c r="F322" s="7" t="s">
        <v>31</v>
      </c>
      <c r="G322" s="6">
        <v>20</v>
      </c>
      <c r="H322" s="10">
        <v>7831.6</v>
      </c>
      <c r="I322" s="4">
        <v>3853.56</v>
      </c>
      <c r="J322" s="4">
        <f>H322+I322+L322+M322</f>
        <v>27886.38</v>
      </c>
      <c r="L322" s="3">
        <f>VLOOKUP(F322,grup,6,FALSE)</f>
        <v>9983.82</v>
      </c>
      <c r="M322" s="3">
        <f>VLOOKUP(G322,nivell,3,FALSE)</f>
        <v>6217.4000000000005</v>
      </c>
    </row>
    <row r="323" spans="1:13" s="11" customFormat="1" ht="25.5">
      <c r="A323" s="6"/>
      <c r="B323" s="7" t="s">
        <v>3</v>
      </c>
      <c r="C323" s="8" t="s">
        <v>94</v>
      </c>
      <c r="D323" s="7"/>
      <c r="E323" s="8" t="s">
        <v>75</v>
      </c>
      <c r="F323" s="7" t="s">
        <v>31</v>
      </c>
      <c r="G323" s="6">
        <v>20</v>
      </c>
      <c r="H323" s="10">
        <v>7831.6</v>
      </c>
      <c r="I323" s="4"/>
      <c r="J323" s="4">
        <f>H323+I323+L323+M323</f>
        <v>24032.82</v>
      </c>
      <c r="L323" s="3">
        <f>VLOOKUP(F323,grup,6,FALSE)</f>
        <v>9983.82</v>
      </c>
      <c r="M323" s="3">
        <f>VLOOKUP(G323,nivell,3,FALSE)</f>
        <v>6217.4000000000005</v>
      </c>
    </row>
    <row r="324" spans="1:13" s="11" customFormat="1">
      <c r="A324" s="6">
        <v>163</v>
      </c>
      <c r="B324" s="7"/>
      <c r="C324" s="8" t="s">
        <v>93</v>
      </c>
      <c r="D324" s="7"/>
      <c r="E324" s="8" t="s">
        <v>75</v>
      </c>
      <c r="F324" s="7" t="s">
        <v>31</v>
      </c>
      <c r="G324" s="6">
        <v>18</v>
      </c>
      <c r="H324" s="10">
        <v>18560.5</v>
      </c>
      <c r="I324" s="4"/>
      <c r="J324" s="4">
        <f>H324+I324+L324+M324</f>
        <v>34126.68</v>
      </c>
      <c r="L324" s="3">
        <f>VLOOKUP(F324,grup,6,FALSE)</f>
        <v>9983.82</v>
      </c>
      <c r="M324" s="3">
        <f>VLOOKUP(G324,nivell,3,FALSE)</f>
        <v>5582.3600000000006</v>
      </c>
    </row>
    <row r="325" spans="1:13" s="11" customFormat="1">
      <c r="A325" s="6">
        <v>164</v>
      </c>
      <c r="B325" s="7"/>
      <c r="C325" s="8" t="s">
        <v>92</v>
      </c>
      <c r="D325" s="7"/>
      <c r="E325" s="8" t="s">
        <v>75</v>
      </c>
      <c r="F325" s="7" t="s">
        <v>31</v>
      </c>
      <c r="G325" s="6">
        <v>18</v>
      </c>
      <c r="H325" s="10">
        <v>15753.92</v>
      </c>
      <c r="I325" s="4"/>
      <c r="J325" s="4">
        <f>H325+I325+L325+M325</f>
        <v>31320.1</v>
      </c>
      <c r="L325" s="3">
        <f>VLOOKUP(F325,grup,6,FALSE)</f>
        <v>9983.82</v>
      </c>
      <c r="M325" s="3">
        <f>VLOOKUP(G325,nivell,3,FALSE)</f>
        <v>5582.3600000000006</v>
      </c>
    </row>
    <row r="326" spans="1:13" s="11" customFormat="1" ht="25.5">
      <c r="A326" s="6">
        <v>165</v>
      </c>
      <c r="B326" s="7"/>
      <c r="C326" s="8" t="s">
        <v>91</v>
      </c>
      <c r="D326" s="7"/>
      <c r="E326" s="8" t="s">
        <v>75</v>
      </c>
      <c r="F326" s="7" t="s">
        <v>31</v>
      </c>
      <c r="G326" s="6">
        <v>18</v>
      </c>
      <c r="H326" s="10">
        <v>11505.48</v>
      </c>
      <c r="I326" s="4"/>
      <c r="J326" s="4">
        <f>H326+I326+L326+M326</f>
        <v>27071.66</v>
      </c>
      <c r="L326" s="3">
        <f>VLOOKUP(F326,grup,6,FALSE)</f>
        <v>9983.82</v>
      </c>
      <c r="M326" s="3">
        <f>VLOOKUP(G326,nivell,3,FALSE)</f>
        <v>5582.3600000000006</v>
      </c>
    </row>
    <row r="327" spans="1:13" s="11" customFormat="1">
      <c r="A327" s="6">
        <v>166</v>
      </c>
      <c r="B327" s="7" t="s">
        <v>5</v>
      </c>
      <c r="C327" s="8" t="s">
        <v>90</v>
      </c>
      <c r="D327" s="7" t="s">
        <v>4</v>
      </c>
      <c r="E327" s="8" t="s">
        <v>75</v>
      </c>
      <c r="F327" s="7" t="s">
        <v>31</v>
      </c>
      <c r="G327" s="6">
        <v>18</v>
      </c>
      <c r="H327" s="10">
        <v>8553.44</v>
      </c>
      <c r="I327" s="4">
        <v>3339.84</v>
      </c>
      <c r="J327" s="4">
        <f>H327+I327+L327+M327</f>
        <v>27459.46</v>
      </c>
      <c r="L327" s="3">
        <f>VLOOKUP(F327,grup,6,FALSE)</f>
        <v>9983.82</v>
      </c>
      <c r="M327" s="3">
        <f>VLOOKUP(G327,nivell,3,FALSE)</f>
        <v>5582.3600000000006</v>
      </c>
    </row>
    <row r="328" spans="1:13" s="11" customFormat="1">
      <c r="A328" s="6"/>
      <c r="B328" s="7" t="s">
        <v>3</v>
      </c>
      <c r="C328" s="8" t="s">
        <v>90</v>
      </c>
      <c r="D328" s="7"/>
      <c r="E328" s="8" t="s">
        <v>75</v>
      </c>
      <c r="F328" s="7" t="s">
        <v>31</v>
      </c>
      <c r="G328" s="6">
        <v>18</v>
      </c>
      <c r="H328" s="10">
        <v>8553.44</v>
      </c>
      <c r="I328" s="4"/>
      <c r="J328" s="4">
        <f>H328+I328+L328+M328</f>
        <v>24119.620000000003</v>
      </c>
      <c r="L328" s="3">
        <f>VLOOKUP(F328,grup,6,FALSE)</f>
        <v>9983.82</v>
      </c>
      <c r="M328" s="3">
        <f>VLOOKUP(G328,nivell,3,FALSE)</f>
        <v>5582.3600000000006</v>
      </c>
    </row>
    <row r="329" spans="1:13" s="11" customFormat="1">
      <c r="A329" s="6">
        <v>167</v>
      </c>
      <c r="B329" s="7" t="s">
        <v>5</v>
      </c>
      <c r="C329" s="8" t="s">
        <v>89</v>
      </c>
      <c r="D329" s="7" t="s">
        <v>4</v>
      </c>
      <c r="E329" s="8" t="s">
        <v>75</v>
      </c>
      <c r="F329" s="7" t="s">
        <v>31</v>
      </c>
      <c r="G329" s="6">
        <v>18</v>
      </c>
      <c r="H329" s="10">
        <v>8553.44</v>
      </c>
      <c r="I329" s="4">
        <v>3339.84</v>
      </c>
      <c r="J329" s="4">
        <f>H329+I329+L329+M329</f>
        <v>27459.46</v>
      </c>
      <c r="L329" s="3">
        <f>VLOOKUP(F329,grup,6,FALSE)</f>
        <v>9983.82</v>
      </c>
      <c r="M329" s="3">
        <f>VLOOKUP(G329,nivell,3,FALSE)</f>
        <v>5582.3600000000006</v>
      </c>
    </row>
    <row r="330" spans="1:13" s="11" customFormat="1">
      <c r="A330" s="6"/>
      <c r="B330" s="7" t="s">
        <v>3</v>
      </c>
      <c r="C330" s="8" t="s">
        <v>89</v>
      </c>
      <c r="D330" s="7"/>
      <c r="E330" s="8" t="s">
        <v>75</v>
      </c>
      <c r="F330" s="7" t="s">
        <v>31</v>
      </c>
      <c r="G330" s="6">
        <v>18</v>
      </c>
      <c r="H330" s="10">
        <v>8553.44</v>
      </c>
      <c r="I330" s="4"/>
      <c r="J330" s="4">
        <f>H330+I330+L330+M330</f>
        <v>24119.620000000003</v>
      </c>
      <c r="L330" s="3">
        <f>VLOOKUP(F330,grup,6,FALSE)</f>
        <v>9983.82</v>
      </c>
      <c r="M330" s="3">
        <f>VLOOKUP(G330,nivell,3,FALSE)</f>
        <v>5582.3600000000006</v>
      </c>
    </row>
    <row r="331" spans="1:13" s="11" customFormat="1" ht="25.5">
      <c r="A331" s="6">
        <v>168</v>
      </c>
      <c r="B331" s="7" t="s">
        <v>5</v>
      </c>
      <c r="C331" s="8" t="s">
        <v>88</v>
      </c>
      <c r="D331" s="7" t="s">
        <v>4</v>
      </c>
      <c r="E331" s="8" t="s">
        <v>75</v>
      </c>
      <c r="F331" s="7" t="s">
        <v>31</v>
      </c>
      <c r="G331" s="6">
        <v>18</v>
      </c>
      <c r="H331" s="10">
        <v>8553.44</v>
      </c>
      <c r="I331" s="4">
        <v>3339.84</v>
      </c>
      <c r="J331" s="4">
        <f>H331+I331+L331+M331</f>
        <v>27459.46</v>
      </c>
      <c r="L331" s="3">
        <f>VLOOKUP(F331,grup,6,FALSE)</f>
        <v>9983.82</v>
      </c>
      <c r="M331" s="3">
        <f>VLOOKUP(G331,nivell,3,FALSE)</f>
        <v>5582.3600000000006</v>
      </c>
    </row>
    <row r="332" spans="1:13" s="11" customFormat="1" ht="25.5">
      <c r="A332" s="6"/>
      <c r="B332" s="7" t="s">
        <v>3</v>
      </c>
      <c r="C332" s="8" t="s">
        <v>88</v>
      </c>
      <c r="D332" s="7"/>
      <c r="E332" s="8" t="s">
        <v>75</v>
      </c>
      <c r="F332" s="7" t="s">
        <v>31</v>
      </c>
      <c r="G332" s="6">
        <v>18</v>
      </c>
      <c r="H332" s="10">
        <v>8553.44</v>
      </c>
      <c r="I332" s="4"/>
      <c r="J332" s="4">
        <f>H332+I332+L332+M332</f>
        <v>24119.620000000003</v>
      </c>
      <c r="L332" s="3">
        <f>VLOOKUP(F332,grup,6,FALSE)</f>
        <v>9983.82</v>
      </c>
      <c r="M332" s="3">
        <f>VLOOKUP(G332,nivell,3,FALSE)</f>
        <v>5582.3600000000006</v>
      </c>
    </row>
    <row r="333" spans="1:13" s="11" customFormat="1">
      <c r="A333" s="14">
        <v>169</v>
      </c>
      <c r="B333" s="15" t="s">
        <v>5</v>
      </c>
      <c r="C333" s="12" t="s">
        <v>54</v>
      </c>
      <c r="D333" s="15" t="s">
        <v>4</v>
      </c>
      <c r="E333" s="12" t="s">
        <v>75</v>
      </c>
      <c r="F333" s="15" t="s">
        <v>31</v>
      </c>
      <c r="G333" s="14">
        <v>18</v>
      </c>
      <c r="H333" s="10">
        <v>6732.6</v>
      </c>
      <c r="I333" s="4">
        <v>3339.84</v>
      </c>
      <c r="J333" s="4">
        <f>H333+I333+L333+M333</f>
        <v>25638.620000000003</v>
      </c>
      <c r="L333" s="3">
        <f>VLOOKUP(F333,grup,6,FALSE)</f>
        <v>9983.82</v>
      </c>
      <c r="M333" s="3">
        <f>VLOOKUP(G333,nivell,3,FALSE)</f>
        <v>5582.3600000000006</v>
      </c>
    </row>
    <row r="334" spans="1:13" s="11" customFormat="1">
      <c r="A334" s="14"/>
      <c r="B334" s="15" t="s">
        <v>3</v>
      </c>
      <c r="C334" s="12" t="s">
        <v>54</v>
      </c>
      <c r="D334" s="15"/>
      <c r="E334" s="12" t="s">
        <v>75</v>
      </c>
      <c r="F334" s="15" t="s">
        <v>31</v>
      </c>
      <c r="G334" s="14">
        <v>18</v>
      </c>
      <c r="H334" s="10">
        <v>6732.6</v>
      </c>
      <c r="I334" s="13"/>
      <c r="J334" s="4">
        <f>H334+I334+L334+M334</f>
        <v>22298.78</v>
      </c>
      <c r="L334" s="3">
        <f>VLOOKUP(F334,grup,6,FALSE)</f>
        <v>9983.82</v>
      </c>
      <c r="M334" s="3">
        <f>VLOOKUP(G334,nivell,3,FALSE)</f>
        <v>5582.3600000000006</v>
      </c>
    </row>
    <row r="335" spans="1:13" s="11" customFormat="1">
      <c r="A335" s="6">
        <v>170</v>
      </c>
      <c r="B335" s="7" t="s">
        <v>5</v>
      </c>
      <c r="C335" s="8" t="s">
        <v>87</v>
      </c>
      <c r="D335" s="7" t="s">
        <v>4</v>
      </c>
      <c r="E335" s="8" t="s">
        <v>75</v>
      </c>
      <c r="F335" s="7" t="s">
        <v>31</v>
      </c>
      <c r="G335" s="6">
        <v>18</v>
      </c>
      <c r="H335" s="10">
        <v>4296.32</v>
      </c>
      <c r="I335" s="4">
        <v>3339.84</v>
      </c>
      <c r="J335" s="4">
        <f>H335+I335+L335+M335</f>
        <v>23202.34</v>
      </c>
      <c r="L335" s="3">
        <f>VLOOKUP(F335,grup,6,FALSE)</f>
        <v>9983.82</v>
      </c>
      <c r="M335" s="3">
        <f>VLOOKUP(G335,nivell,3,FALSE)</f>
        <v>5582.3600000000006</v>
      </c>
    </row>
    <row r="336" spans="1:13" s="11" customFormat="1">
      <c r="A336" s="6"/>
      <c r="B336" s="7" t="s">
        <v>3</v>
      </c>
      <c r="C336" s="8" t="s">
        <v>87</v>
      </c>
      <c r="D336" s="7"/>
      <c r="E336" s="8" t="s">
        <v>75</v>
      </c>
      <c r="F336" s="7" t="s">
        <v>31</v>
      </c>
      <c r="G336" s="6">
        <v>18</v>
      </c>
      <c r="H336" s="10">
        <v>4296.32</v>
      </c>
      <c r="I336" s="4"/>
      <c r="J336" s="4">
        <f>H336+I336+L336+M336</f>
        <v>19862.5</v>
      </c>
      <c r="L336" s="3">
        <f>VLOOKUP(F336,grup,6,FALSE)</f>
        <v>9983.82</v>
      </c>
      <c r="M336" s="3">
        <f>VLOOKUP(G336,nivell,3,FALSE)</f>
        <v>5582.3600000000006</v>
      </c>
    </row>
    <row r="337" spans="1:13" s="11" customFormat="1">
      <c r="A337" s="6">
        <v>171</v>
      </c>
      <c r="B337" s="7" t="s">
        <v>5</v>
      </c>
      <c r="C337" s="8" t="s">
        <v>86</v>
      </c>
      <c r="D337" s="7" t="s">
        <v>4</v>
      </c>
      <c r="E337" s="8" t="s">
        <v>75</v>
      </c>
      <c r="F337" s="7" t="s">
        <v>31</v>
      </c>
      <c r="G337" s="6">
        <v>16</v>
      </c>
      <c r="H337" s="10">
        <v>7281.82</v>
      </c>
      <c r="I337" s="4">
        <v>2826.24</v>
      </c>
      <c r="J337" s="4">
        <f>H337+I337+L337+M337</f>
        <v>25039.899999999998</v>
      </c>
      <c r="L337" s="3">
        <f>VLOOKUP(F337,grup,6,FALSE)</f>
        <v>9983.82</v>
      </c>
      <c r="M337" s="3">
        <f>VLOOKUP(G337,nivell,3,FALSE)</f>
        <v>4948.0200000000004</v>
      </c>
    </row>
    <row r="338" spans="1:13" s="11" customFormat="1">
      <c r="A338" s="6"/>
      <c r="B338" s="7" t="s">
        <v>3</v>
      </c>
      <c r="C338" s="8" t="s">
        <v>86</v>
      </c>
      <c r="D338" s="7"/>
      <c r="E338" s="8" t="s">
        <v>75</v>
      </c>
      <c r="F338" s="7" t="s">
        <v>31</v>
      </c>
      <c r="G338" s="6">
        <v>16</v>
      </c>
      <c r="H338" s="10">
        <v>7281.82</v>
      </c>
      <c r="I338" s="4"/>
      <c r="J338" s="4">
        <f>H338+I338+L338+M338</f>
        <v>22213.66</v>
      </c>
      <c r="L338" s="3">
        <f>VLOOKUP(F338,grup,6,FALSE)</f>
        <v>9983.82</v>
      </c>
      <c r="M338" s="3">
        <f>VLOOKUP(G338,nivell,3,FALSE)</f>
        <v>4948.0200000000004</v>
      </c>
    </row>
    <row r="339" spans="1:13" s="11" customFormat="1">
      <c r="A339" s="6">
        <v>172</v>
      </c>
      <c r="B339" s="7" t="s">
        <v>5</v>
      </c>
      <c r="C339" s="8" t="s">
        <v>85</v>
      </c>
      <c r="D339" s="7" t="s">
        <v>4</v>
      </c>
      <c r="E339" s="8" t="s">
        <v>75</v>
      </c>
      <c r="F339" s="7" t="s">
        <v>31</v>
      </c>
      <c r="G339" s="6">
        <v>16</v>
      </c>
      <c r="H339" s="10">
        <v>6395.48</v>
      </c>
      <c r="I339" s="4">
        <v>2826.24</v>
      </c>
      <c r="J339" s="4">
        <f>H339+I339+L339+M339</f>
        <v>24153.56</v>
      </c>
      <c r="L339" s="3">
        <f>VLOOKUP(F339,grup,6,FALSE)</f>
        <v>9983.82</v>
      </c>
      <c r="M339" s="3">
        <f>VLOOKUP(G339,nivell,3,FALSE)</f>
        <v>4948.0200000000004</v>
      </c>
    </row>
    <row r="340" spans="1:13" s="11" customFormat="1">
      <c r="A340" s="6"/>
      <c r="B340" s="7" t="s">
        <v>3</v>
      </c>
      <c r="C340" s="8" t="s">
        <v>85</v>
      </c>
      <c r="D340" s="7"/>
      <c r="E340" s="8" t="s">
        <v>75</v>
      </c>
      <c r="F340" s="7" t="s">
        <v>31</v>
      </c>
      <c r="G340" s="6">
        <v>16</v>
      </c>
      <c r="H340" s="10">
        <v>6395.48</v>
      </c>
      <c r="I340" s="4"/>
      <c r="J340" s="4">
        <f>H340+I340+L340+M340</f>
        <v>21327.32</v>
      </c>
      <c r="L340" s="3">
        <f>VLOOKUP(F340,grup,6,FALSE)</f>
        <v>9983.82</v>
      </c>
      <c r="M340" s="3">
        <f>VLOOKUP(G340,nivell,3,FALSE)</f>
        <v>4948.0200000000004</v>
      </c>
    </row>
    <row r="341" spans="1:13" s="11" customFormat="1">
      <c r="A341" s="6">
        <v>173</v>
      </c>
      <c r="B341" s="7" t="s">
        <v>5</v>
      </c>
      <c r="C341" s="8" t="s">
        <v>84</v>
      </c>
      <c r="D341" s="7" t="s">
        <v>4</v>
      </c>
      <c r="E341" s="8" t="s">
        <v>79</v>
      </c>
      <c r="F341" s="7" t="s">
        <v>31</v>
      </c>
      <c r="G341" s="6">
        <v>16</v>
      </c>
      <c r="H341" s="10">
        <v>6395.48</v>
      </c>
      <c r="I341" s="4">
        <v>2826.24</v>
      </c>
      <c r="J341" s="4">
        <f>H341+I341+L341+M341</f>
        <v>24153.56</v>
      </c>
      <c r="L341" s="3">
        <f>VLOOKUP(F341,grup,6,FALSE)</f>
        <v>9983.82</v>
      </c>
      <c r="M341" s="3">
        <f>VLOOKUP(G341,nivell,3,FALSE)</f>
        <v>4948.0200000000004</v>
      </c>
    </row>
    <row r="342" spans="1:13" s="11" customFormat="1">
      <c r="A342" s="6"/>
      <c r="B342" s="7" t="s">
        <v>3</v>
      </c>
      <c r="C342" s="8" t="s">
        <v>84</v>
      </c>
      <c r="D342" s="7"/>
      <c r="E342" s="8" t="s">
        <v>79</v>
      </c>
      <c r="F342" s="7" t="s">
        <v>31</v>
      </c>
      <c r="G342" s="6">
        <v>16</v>
      </c>
      <c r="H342" s="10">
        <v>6395.48</v>
      </c>
      <c r="I342" s="4"/>
      <c r="J342" s="4">
        <f>H342+I342+L342+M342</f>
        <v>21327.32</v>
      </c>
      <c r="L342" s="3">
        <f>VLOOKUP(F342,grup,6,FALSE)</f>
        <v>9983.82</v>
      </c>
      <c r="M342" s="3">
        <f>VLOOKUP(G342,nivell,3,FALSE)</f>
        <v>4948.0200000000004</v>
      </c>
    </row>
    <row r="343" spans="1:13" s="11" customFormat="1">
      <c r="A343" s="6">
        <v>174</v>
      </c>
      <c r="B343" s="7" t="s">
        <v>5</v>
      </c>
      <c r="C343" s="8" t="s">
        <v>83</v>
      </c>
      <c r="D343" s="7" t="s">
        <v>4</v>
      </c>
      <c r="E343" s="8" t="s">
        <v>75</v>
      </c>
      <c r="F343" s="7" t="s">
        <v>31</v>
      </c>
      <c r="G343" s="6">
        <v>16</v>
      </c>
      <c r="H343" s="10">
        <v>6395.48</v>
      </c>
      <c r="I343" s="4">
        <v>2826.24</v>
      </c>
      <c r="J343" s="4">
        <f>H343+I343+L343+M343</f>
        <v>24153.56</v>
      </c>
      <c r="L343" s="3">
        <f>VLOOKUP(F343,grup,6,FALSE)</f>
        <v>9983.82</v>
      </c>
      <c r="M343" s="3">
        <f>VLOOKUP(G343,nivell,3,FALSE)</f>
        <v>4948.0200000000004</v>
      </c>
    </row>
    <row r="344" spans="1:13" s="11" customFormat="1">
      <c r="A344" s="6"/>
      <c r="B344" s="7" t="s">
        <v>3</v>
      </c>
      <c r="C344" s="8" t="s">
        <v>83</v>
      </c>
      <c r="D344" s="7"/>
      <c r="E344" s="8" t="s">
        <v>75</v>
      </c>
      <c r="F344" s="7" t="s">
        <v>31</v>
      </c>
      <c r="G344" s="6">
        <v>16</v>
      </c>
      <c r="H344" s="10">
        <v>6395.48</v>
      </c>
      <c r="I344" s="4"/>
      <c r="J344" s="4">
        <f>H344+I344+L344+M344</f>
        <v>21327.32</v>
      </c>
      <c r="L344" s="3">
        <f>VLOOKUP(F344,grup,6,FALSE)</f>
        <v>9983.82</v>
      </c>
      <c r="M344" s="3">
        <f>VLOOKUP(G344,nivell,3,FALSE)</f>
        <v>4948.0200000000004</v>
      </c>
    </row>
    <row r="345" spans="1:13" s="11" customFormat="1" ht="25.5">
      <c r="A345" s="6">
        <v>175</v>
      </c>
      <c r="B345" s="7" t="s">
        <v>5</v>
      </c>
      <c r="C345" s="8" t="s">
        <v>82</v>
      </c>
      <c r="D345" s="7" t="s">
        <v>4</v>
      </c>
      <c r="E345" s="8" t="s">
        <v>75</v>
      </c>
      <c r="F345" s="7" t="s">
        <v>31</v>
      </c>
      <c r="G345" s="6">
        <v>16</v>
      </c>
      <c r="H345" s="10">
        <v>6395.48</v>
      </c>
      <c r="I345" s="4">
        <v>2826.24</v>
      </c>
      <c r="J345" s="4">
        <f>H345+I345+L345+M345</f>
        <v>24153.56</v>
      </c>
      <c r="L345" s="3">
        <f>VLOOKUP(F345,grup,6,FALSE)</f>
        <v>9983.82</v>
      </c>
      <c r="M345" s="3">
        <f>VLOOKUP(G345,nivell,3,FALSE)</f>
        <v>4948.0200000000004</v>
      </c>
    </row>
    <row r="346" spans="1:13" s="11" customFormat="1" ht="25.5">
      <c r="A346" s="6"/>
      <c r="B346" s="7" t="s">
        <v>3</v>
      </c>
      <c r="C346" s="8" t="s">
        <v>82</v>
      </c>
      <c r="D346" s="7"/>
      <c r="E346" s="8" t="s">
        <v>75</v>
      </c>
      <c r="F346" s="7" t="s">
        <v>31</v>
      </c>
      <c r="G346" s="6">
        <v>16</v>
      </c>
      <c r="H346" s="10">
        <v>6395.48</v>
      </c>
      <c r="I346" s="4"/>
      <c r="J346" s="4">
        <f>H346+I346+L346+M346</f>
        <v>21327.32</v>
      </c>
      <c r="L346" s="3">
        <f>VLOOKUP(F346,grup,6,FALSE)</f>
        <v>9983.82</v>
      </c>
      <c r="M346" s="3">
        <f>VLOOKUP(G346,nivell,3,FALSE)</f>
        <v>4948.0200000000004</v>
      </c>
    </row>
    <row r="347" spans="1:13" s="11" customFormat="1" ht="25.5">
      <c r="A347" s="6">
        <v>176</v>
      </c>
      <c r="B347" s="7" t="s">
        <v>5</v>
      </c>
      <c r="C347" s="8" t="s">
        <v>81</v>
      </c>
      <c r="D347" s="7" t="s">
        <v>4</v>
      </c>
      <c r="E347" s="8" t="s">
        <v>75</v>
      </c>
      <c r="F347" s="7" t="s">
        <v>31</v>
      </c>
      <c r="G347" s="6">
        <v>15</v>
      </c>
      <c r="H347" s="10">
        <v>8156.26</v>
      </c>
      <c r="I347" s="4">
        <v>2569.1999999999998</v>
      </c>
      <c r="J347" s="4">
        <f>H347+I347+L347+M347</f>
        <v>25339.360000000001</v>
      </c>
      <c r="L347" s="3">
        <f>VLOOKUP(F347,grup,6,FALSE)</f>
        <v>9983.82</v>
      </c>
      <c r="M347" s="3">
        <f>VLOOKUP(G347,nivell,3,FALSE)</f>
        <v>4630.08</v>
      </c>
    </row>
    <row r="348" spans="1:13" s="11" customFormat="1" ht="25.5">
      <c r="A348" s="6"/>
      <c r="B348" s="7" t="s">
        <v>3</v>
      </c>
      <c r="C348" s="8" t="s">
        <v>81</v>
      </c>
      <c r="D348" s="7"/>
      <c r="E348" s="8" t="s">
        <v>75</v>
      </c>
      <c r="F348" s="7" t="s">
        <v>31</v>
      </c>
      <c r="G348" s="6">
        <v>15</v>
      </c>
      <c r="H348" s="10">
        <v>8156.26</v>
      </c>
      <c r="I348" s="4"/>
      <c r="J348" s="4">
        <f>H348+I348+L348+M348</f>
        <v>22770.160000000003</v>
      </c>
      <c r="L348" s="3">
        <f>VLOOKUP(F348,grup,6,FALSE)</f>
        <v>9983.82</v>
      </c>
      <c r="M348" s="3">
        <f>VLOOKUP(G348,nivell,3,FALSE)</f>
        <v>4630.08</v>
      </c>
    </row>
    <row r="349" spans="1:13" s="11" customFormat="1">
      <c r="A349" s="6">
        <v>177</v>
      </c>
      <c r="B349" s="7" t="s">
        <v>5</v>
      </c>
      <c r="C349" s="8" t="s">
        <v>80</v>
      </c>
      <c r="D349" s="7" t="s">
        <v>4</v>
      </c>
      <c r="E349" s="8" t="s">
        <v>79</v>
      </c>
      <c r="F349" s="7" t="s">
        <v>31</v>
      </c>
      <c r="G349" s="6">
        <v>14</v>
      </c>
      <c r="H349" s="10">
        <v>5031.32</v>
      </c>
      <c r="I349" s="4">
        <v>2312.2800000000002</v>
      </c>
      <c r="J349" s="4">
        <f>H349+I349+L349+M349</f>
        <v>21640.399999999998</v>
      </c>
      <c r="L349" s="3">
        <f>VLOOKUP(F349,grup,6,FALSE)</f>
        <v>9983.82</v>
      </c>
      <c r="M349" s="3">
        <f>VLOOKUP(G349,nivell,3,FALSE)</f>
        <v>4312.9799999999996</v>
      </c>
    </row>
    <row r="350" spans="1:13" s="11" customFormat="1">
      <c r="A350" s="6"/>
      <c r="B350" s="7" t="s">
        <v>3</v>
      </c>
      <c r="C350" s="8" t="s">
        <v>80</v>
      </c>
      <c r="D350" s="7"/>
      <c r="E350" s="8" t="s">
        <v>79</v>
      </c>
      <c r="F350" s="7" t="s">
        <v>31</v>
      </c>
      <c r="G350" s="6">
        <v>14</v>
      </c>
      <c r="H350" s="10">
        <v>5031.32</v>
      </c>
      <c r="I350" s="4"/>
      <c r="J350" s="4">
        <f>H350+I350+L350+M350</f>
        <v>19328.12</v>
      </c>
      <c r="L350" s="3">
        <f>VLOOKUP(F350,grup,6,FALSE)</f>
        <v>9983.82</v>
      </c>
      <c r="M350" s="3">
        <f>VLOOKUP(G350,nivell,3,FALSE)</f>
        <v>4312.9799999999996</v>
      </c>
    </row>
    <row r="351" spans="1:13" s="11" customFormat="1" ht="25.5">
      <c r="A351" s="6">
        <v>178</v>
      </c>
      <c r="B351" s="7"/>
      <c r="C351" s="12" t="s">
        <v>78</v>
      </c>
      <c r="D351" s="7"/>
      <c r="E351" s="8" t="s">
        <v>15</v>
      </c>
      <c r="F351" s="7" t="s">
        <v>31</v>
      </c>
      <c r="G351" s="6">
        <v>14</v>
      </c>
      <c r="H351" s="10">
        <v>7238.42</v>
      </c>
      <c r="I351" s="4"/>
      <c r="J351" s="4">
        <f>H351+I351+L351+M351</f>
        <v>21535.219999999998</v>
      </c>
      <c r="L351" s="3">
        <f>VLOOKUP(F351,grup,6,FALSE)</f>
        <v>9983.82</v>
      </c>
      <c r="M351" s="3">
        <f>VLOOKUP(G351,nivell,3,FALSE)</f>
        <v>4312.9799999999996</v>
      </c>
    </row>
    <row r="352" spans="1:13" s="11" customFormat="1" ht="25.5">
      <c r="A352" s="6">
        <v>179</v>
      </c>
      <c r="B352" s="7" t="s">
        <v>5</v>
      </c>
      <c r="C352" s="8" t="s">
        <v>77</v>
      </c>
      <c r="D352" s="7" t="s">
        <v>4</v>
      </c>
      <c r="E352" s="8" t="s">
        <v>75</v>
      </c>
      <c r="F352" s="7" t="s">
        <v>31</v>
      </c>
      <c r="G352" s="6">
        <v>13</v>
      </c>
      <c r="H352" s="10">
        <v>4537.12</v>
      </c>
      <c r="I352" s="4">
        <v>2055.12</v>
      </c>
      <c r="J352" s="4">
        <f>H352+I352+L352+M352</f>
        <v>20571.099999999999</v>
      </c>
      <c r="L352" s="3">
        <f>VLOOKUP(F352,grup,6,FALSE)</f>
        <v>9983.82</v>
      </c>
      <c r="M352" s="3">
        <f>VLOOKUP(G352,nivell,3,FALSE)</f>
        <v>3995.04</v>
      </c>
    </row>
    <row r="353" spans="1:13" s="11" customFormat="1" ht="25.5">
      <c r="A353" s="6"/>
      <c r="B353" s="7" t="s">
        <v>3</v>
      </c>
      <c r="C353" s="8" t="s">
        <v>77</v>
      </c>
      <c r="D353" s="7"/>
      <c r="E353" s="8" t="s">
        <v>75</v>
      </c>
      <c r="F353" s="7" t="s">
        <v>31</v>
      </c>
      <c r="G353" s="6">
        <v>13</v>
      </c>
      <c r="H353" s="10">
        <v>4537.12</v>
      </c>
      <c r="I353" s="4"/>
      <c r="J353" s="4">
        <f>H353+I353+L353+M353</f>
        <v>18515.98</v>
      </c>
      <c r="L353" s="3">
        <f>VLOOKUP(F353,grup,6,FALSE)</f>
        <v>9983.82</v>
      </c>
      <c r="M353" s="3">
        <f>VLOOKUP(G353,nivell,3,FALSE)</f>
        <v>3995.04</v>
      </c>
    </row>
    <row r="354" spans="1:13" s="11" customFormat="1">
      <c r="A354" s="6">
        <v>180</v>
      </c>
      <c r="B354" s="7" t="s">
        <v>5</v>
      </c>
      <c r="C354" s="8" t="s">
        <v>76</v>
      </c>
      <c r="D354" s="7" t="s">
        <v>4</v>
      </c>
      <c r="E354" s="8" t="s">
        <v>75</v>
      </c>
      <c r="F354" s="7" t="s">
        <v>31</v>
      </c>
      <c r="G354" s="6">
        <v>13</v>
      </c>
      <c r="H354" s="10">
        <v>4412.8</v>
      </c>
      <c r="I354" s="4">
        <v>2055.12</v>
      </c>
      <c r="J354" s="4">
        <f>H354+I354+L354+M354</f>
        <v>20446.78</v>
      </c>
      <c r="L354" s="3">
        <f>VLOOKUP(F354,grup,6,FALSE)</f>
        <v>9983.82</v>
      </c>
      <c r="M354" s="3">
        <f>VLOOKUP(G354,nivell,3,FALSE)</f>
        <v>3995.04</v>
      </c>
    </row>
    <row r="355" spans="1:13" s="11" customFormat="1">
      <c r="A355" s="6"/>
      <c r="B355" s="7" t="s">
        <v>3</v>
      </c>
      <c r="C355" s="8" t="s">
        <v>76</v>
      </c>
      <c r="D355" s="7"/>
      <c r="E355" s="8" t="s">
        <v>75</v>
      </c>
      <c r="F355" s="7" t="s">
        <v>31</v>
      </c>
      <c r="G355" s="6">
        <v>13</v>
      </c>
      <c r="H355" s="10">
        <v>4412.8</v>
      </c>
      <c r="I355" s="4"/>
      <c r="J355" s="4">
        <f>H355+I355+L355+M355</f>
        <v>18391.66</v>
      </c>
      <c r="L355" s="3">
        <f>VLOOKUP(F355,grup,6,FALSE)</f>
        <v>9983.82</v>
      </c>
      <c r="M355" s="3">
        <f>VLOOKUP(G355,nivell,3,FALSE)</f>
        <v>3995.04</v>
      </c>
    </row>
    <row r="356" spans="1:13" s="11" customFormat="1">
      <c r="A356" s="6">
        <v>181</v>
      </c>
      <c r="B356" s="7"/>
      <c r="C356" s="12" t="s">
        <v>74</v>
      </c>
      <c r="D356" s="7"/>
      <c r="E356" s="8" t="s">
        <v>15</v>
      </c>
      <c r="F356" s="15" t="s">
        <v>31</v>
      </c>
      <c r="G356" s="6">
        <v>18</v>
      </c>
      <c r="H356" s="10">
        <v>25928.98</v>
      </c>
      <c r="I356" s="4"/>
      <c r="J356" s="4">
        <f>H356+I356+L356+M356</f>
        <v>41495.160000000003</v>
      </c>
      <c r="L356" s="3">
        <f>VLOOKUP(F356,grup,6,FALSE)</f>
        <v>9983.82</v>
      </c>
      <c r="M356" s="3">
        <f>VLOOKUP(G356,nivell,3,FALSE)</f>
        <v>5582.3600000000006</v>
      </c>
    </row>
    <row r="357" spans="1:13" s="11" customFormat="1" ht="25.5">
      <c r="A357" s="6">
        <v>182</v>
      </c>
      <c r="B357" s="7"/>
      <c r="C357" s="12" t="s">
        <v>73</v>
      </c>
      <c r="D357" s="7"/>
      <c r="E357" s="8" t="s">
        <v>15</v>
      </c>
      <c r="F357" s="15" t="s">
        <v>31</v>
      </c>
      <c r="G357" s="6">
        <v>18</v>
      </c>
      <c r="H357" s="10">
        <v>9772.42</v>
      </c>
      <c r="I357" s="4"/>
      <c r="J357" s="4">
        <f>H357+I357+L357+M357</f>
        <v>25338.6</v>
      </c>
      <c r="L357" s="3">
        <f>VLOOKUP(F357,grup,6,FALSE)</f>
        <v>9983.82</v>
      </c>
      <c r="M357" s="3">
        <f>VLOOKUP(G357,nivell,3,FALSE)</f>
        <v>5582.3600000000006</v>
      </c>
    </row>
    <row r="358" spans="1:13" s="11" customFormat="1">
      <c r="A358" s="6">
        <v>183</v>
      </c>
      <c r="B358" s="7" t="s">
        <v>5</v>
      </c>
      <c r="C358" s="8" t="s">
        <v>72</v>
      </c>
      <c r="D358" s="7" t="s">
        <v>4</v>
      </c>
      <c r="E358" s="8" t="s">
        <v>15</v>
      </c>
      <c r="F358" s="7" t="s">
        <v>14</v>
      </c>
      <c r="G358" s="6">
        <v>18</v>
      </c>
      <c r="H358" s="10">
        <v>10134.18</v>
      </c>
      <c r="I358" s="4">
        <v>3339.84</v>
      </c>
      <c r="J358" s="4">
        <f>H358+I358+L358+M358</f>
        <v>27518.84</v>
      </c>
      <c r="L358" s="3">
        <f>VLOOKUP(F358,grup,6,FALSE)</f>
        <v>8462.4599999999991</v>
      </c>
      <c r="M358" s="3">
        <f>VLOOKUP(G358,nivell,3,FALSE)</f>
        <v>5582.3600000000006</v>
      </c>
    </row>
    <row r="359" spans="1:13" s="11" customFormat="1">
      <c r="A359" s="6"/>
      <c r="B359" s="7" t="s">
        <v>3</v>
      </c>
      <c r="C359" s="8" t="s">
        <v>72</v>
      </c>
      <c r="D359" s="7"/>
      <c r="E359" s="8" t="s">
        <v>15</v>
      </c>
      <c r="F359" s="7" t="s">
        <v>14</v>
      </c>
      <c r="G359" s="6">
        <v>18</v>
      </c>
      <c r="H359" s="10">
        <v>10134.18</v>
      </c>
      <c r="I359" s="4"/>
      <c r="J359" s="4">
        <f>H359+I359+L359+M359</f>
        <v>24179</v>
      </c>
      <c r="L359" s="3">
        <f>VLOOKUP(F359,grup,6,FALSE)</f>
        <v>8462.4599999999991</v>
      </c>
      <c r="M359" s="3">
        <f>VLOOKUP(G359,nivell,3,FALSE)</f>
        <v>5582.3600000000006</v>
      </c>
    </row>
    <row r="360" spans="1:13" s="11" customFormat="1">
      <c r="A360" s="6">
        <v>184</v>
      </c>
      <c r="B360" s="7" t="s">
        <v>5</v>
      </c>
      <c r="C360" s="8" t="s">
        <v>71</v>
      </c>
      <c r="D360" s="7" t="s">
        <v>4</v>
      </c>
      <c r="E360" s="8" t="s">
        <v>15</v>
      </c>
      <c r="F360" s="7" t="s">
        <v>14</v>
      </c>
      <c r="G360" s="6">
        <v>18</v>
      </c>
      <c r="H360" s="10">
        <v>7808.64</v>
      </c>
      <c r="I360" s="4">
        <v>3339.84</v>
      </c>
      <c r="J360" s="4">
        <f>H360+I360+L360+M360</f>
        <v>25193.3</v>
      </c>
      <c r="L360" s="3">
        <f>VLOOKUP(F360,grup,6,FALSE)</f>
        <v>8462.4599999999991</v>
      </c>
      <c r="M360" s="3">
        <f>VLOOKUP(G360,nivell,3,FALSE)</f>
        <v>5582.3600000000006</v>
      </c>
    </row>
    <row r="361" spans="1:13" s="11" customFormat="1">
      <c r="A361" s="6"/>
      <c r="B361" s="7" t="s">
        <v>3</v>
      </c>
      <c r="C361" s="8" t="s">
        <v>71</v>
      </c>
      <c r="D361" s="7"/>
      <c r="E361" s="8" t="s">
        <v>15</v>
      </c>
      <c r="F361" s="7" t="s">
        <v>14</v>
      </c>
      <c r="G361" s="6">
        <v>18</v>
      </c>
      <c r="H361" s="10">
        <v>7808.64</v>
      </c>
      <c r="I361" s="4"/>
      <c r="J361" s="4">
        <f>H361+I361+L361+M361</f>
        <v>21853.46</v>
      </c>
      <c r="L361" s="3">
        <f>VLOOKUP(F361,grup,6,FALSE)</f>
        <v>8462.4599999999991</v>
      </c>
      <c r="M361" s="3">
        <f>VLOOKUP(G361,nivell,3,FALSE)</f>
        <v>5582.3600000000006</v>
      </c>
    </row>
    <row r="362" spans="1:13" s="11" customFormat="1">
      <c r="A362" s="6">
        <v>185</v>
      </c>
      <c r="B362" s="7" t="s">
        <v>5</v>
      </c>
      <c r="C362" s="8" t="s">
        <v>70</v>
      </c>
      <c r="D362" s="7" t="s">
        <v>4</v>
      </c>
      <c r="E362" s="8" t="s">
        <v>15</v>
      </c>
      <c r="F362" s="7" t="s">
        <v>14</v>
      </c>
      <c r="G362" s="6">
        <v>18</v>
      </c>
      <c r="H362" s="10">
        <v>7808.64</v>
      </c>
      <c r="I362" s="4">
        <v>3339.84</v>
      </c>
      <c r="J362" s="4">
        <f>H362+I362+L362+M362</f>
        <v>25193.3</v>
      </c>
      <c r="L362" s="3">
        <f>VLOOKUP(F362,grup,6,FALSE)</f>
        <v>8462.4599999999991</v>
      </c>
      <c r="M362" s="3">
        <f>VLOOKUP(G362,nivell,3,FALSE)</f>
        <v>5582.3600000000006</v>
      </c>
    </row>
    <row r="363" spans="1:13" s="11" customFormat="1">
      <c r="A363" s="6"/>
      <c r="B363" s="7" t="s">
        <v>3</v>
      </c>
      <c r="C363" s="8" t="s">
        <v>70</v>
      </c>
      <c r="D363" s="7"/>
      <c r="E363" s="8" t="s">
        <v>15</v>
      </c>
      <c r="F363" s="7" t="s">
        <v>14</v>
      </c>
      <c r="G363" s="6">
        <v>18</v>
      </c>
      <c r="H363" s="10">
        <v>7808.64</v>
      </c>
      <c r="I363" s="4"/>
      <c r="J363" s="4">
        <f>H363+I363+L363+M363</f>
        <v>21853.46</v>
      </c>
      <c r="L363" s="3">
        <f>VLOOKUP(F363,grup,6,FALSE)</f>
        <v>8462.4599999999991</v>
      </c>
      <c r="M363" s="3">
        <f>VLOOKUP(G363,nivell,3,FALSE)</f>
        <v>5582.3600000000006</v>
      </c>
    </row>
    <row r="364" spans="1:13" s="11" customFormat="1">
      <c r="A364" s="6">
        <v>186</v>
      </c>
      <c r="B364" s="7" t="s">
        <v>5</v>
      </c>
      <c r="C364" s="8" t="s">
        <v>69</v>
      </c>
      <c r="D364" s="7" t="s">
        <v>4</v>
      </c>
      <c r="E364" s="8" t="s">
        <v>15</v>
      </c>
      <c r="F364" s="7" t="s">
        <v>14</v>
      </c>
      <c r="G364" s="6">
        <v>18</v>
      </c>
      <c r="H364" s="10">
        <v>7808.64</v>
      </c>
      <c r="I364" s="4">
        <v>3339.84</v>
      </c>
      <c r="J364" s="4">
        <f>H364+I364+L364+M364</f>
        <v>25193.3</v>
      </c>
      <c r="L364" s="3">
        <f>VLOOKUP(F364,grup,6,FALSE)</f>
        <v>8462.4599999999991</v>
      </c>
      <c r="M364" s="3">
        <f>VLOOKUP(G364,nivell,3,FALSE)</f>
        <v>5582.3600000000006</v>
      </c>
    </row>
    <row r="365" spans="1:13" s="11" customFormat="1">
      <c r="A365" s="6"/>
      <c r="B365" s="7" t="s">
        <v>3</v>
      </c>
      <c r="C365" s="8" t="s">
        <v>69</v>
      </c>
      <c r="D365" s="7"/>
      <c r="E365" s="8" t="s">
        <v>15</v>
      </c>
      <c r="F365" s="7" t="s">
        <v>14</v>
      </c>
      <c r="G365" s="6">
        <v>18</v>
      </c>
      <c r="H365" s="10">
        <v>7808.64</v>
      </c>
      <c r="I365" s="4"/>
      <c r="J365" s="4">
        <f>H365+I365+L365+M365</f>
        <v>21853.46</v>
      </c>
      <c r="L365" s="3">
        <f>VLOOKUP(F365,grup,6,FALSE)</f>
        <v>8462.4599999999991</v>
      </c>
      <c r="M365" s="3">
        <f>VLOOKUP(G365,nivell,3,FALSE)</f>
        <v>5582.3600000000006</v>
      </c>
    </row>
    <row r="366" spans="1:13" s="11" customFormat="1">
      <c r="A366" s="6">
        <v>187</v>
      </c>
      <c r="B366" s="7" t="s">
        <v>5</v>
      </c>
      <c r="C366" s="8" t="s">
        <v>68</v>
      </c>
      <c r="D366" s="7" t="s">
        <v>4</v>
      </c>
      <c r="E366" s="8" t="s">
        <v>15</v>
      </c>
      <c r="F366" s="7" t="s">
        <v>14</v>
      </c>
      <c r="G366" s="6">
        <v>18</v>
      </c>
      <c r="H366" s="10">
        <v>7808.64</v>
      </c>
      <c r="I366" s="4">
        <v>3339.84</v>
      </c>
      <c r="J366" s="4">
        <f>H366+I366+L366+M366</f>
        <v>25193.3</v>
      </c>
      <c r="L366" s="3">
        <f>VLOOKUP(F366,grup,6,FALSE)</f>
        <v>8462.4599999999991</v>
      </c>
      <c r="M366" s="3">
        <f>VLOOKUP(G366,nivell,3,FALSE)</f>
        <v>5582.3600000000006</v>
      </c>
    </row>
    <row r="367" spans="1:13" s="11" customFormat="1">
      <c r="A367" s="6"/>
      <c r="B367" s="7" t="s">
        <v>3</v>
      </c>
      <c r="C367" s="8" t="s">
        <v>68</v>
      </c>
      <c r="D367" s="7"/>
      <c r="E367" s="8" t="s">
        <v>15</v>
      </c>
      <c r="F367" s="7" t="s">
        <v>14</v>
      </c>
      <c r="G367" s="6">
        <v>18</v>
      </c>
      <c r="H367" s="10">
        <v>7808.64</v>
      </c>
      <c r="I367" s="4"/>
      <c r="J367" s="4">
        <f>H367+I367+L367+M367</f>
        <v>21853.46</v>
      </c>
      <c r="L367" s="3">
        <f>VLOOKUP(F367,grup,6,FALSE)</f>
        <v>8462.4599999999991</v>
      </c>
      <c r="M367" s="3">
        <f>VLOOKUP(G367,nivell,3,FALSE)</f>
        <v>5582.3600000000006</v>
      </c>
    </row>
    <row r="368" spans="1:13" s="11" customFormat="1">
      <c r="A368" s="6">
        <v>188</v>
      </c>
      <c r="B368" s="7" t="s">
        <v>5</v>
      </c>
      <c r="C368" s="8" t="s">
        <v>67</v>
      </c>
      <c r="D368" s="7" t="s">
        <v>4</v>
      </c>
      <c r="E368" s="8" t="s">
        <v>15</v>
      </c>
      <c r="F368" s="7" t="s">
        <v>14</v>
      </c>
      <c r="G368" s="6">
        <v>18</v>
      </c>
      <c r="H368" s="10">
        <v>7808.64</v>
      </c>
      <c r="I368" s="4">
        <v>3339.84</v>
      </c>
      <c r="J368" s="4">
        <f>H368+I368+L368+M368</f>
        <v>25193.3</v>
      </c>
      <c r="L368" s="3">
        <f>VLOOKUP(F368,grup,6,FALSE)</f>
        <v>8462.4599999999991</v>
      </c>
      <c r="M368" s="3">
        <f>VLOOKUP(G368,nivell,3,FALSE)</f>
        <v>5582.3600000000006</v>
      </c>
    </row>
    <row r="369" spans="1:13" s="11" customFormat="1">
      <c r="A369" s="6"/>
      <c r="B369" s="7" t="s">
        <v>3</v>
      </c>
      <c r="C369" s="8" t="s">
        <v>67</v>
      </c>
      <c r="D369" s="7"/>
      <c r="E369" s="8" t="s">
        <v>15</v>
      </c>
      <c r="F369" s="7" t="s">
        <v>14</v>
      </c>
      <c r="G369" s="6">
        <v>18</v>
      </c>
      <c r="H369" s="10">
        <v>7808.64</v>
      </c>
      <c r="I369" s="4"/>
      <c r="J369" s="4">
        <f>H369+I369+L369+M369</f>
        <v>21853.46</v>
      </c>
      <c r="L369" s="3">
        <f>VLOOKUP(F369,grup,6,FALSE)</f>
        <v>8462.4599999999991</v>
      </c>
      <c r="M369" s="3">
        <f>VLOOKUP(G369,nivell,3,FALSE)</f>
        <v>5582.3600000000006</v>
      </c>
    </row>
    <row r="370" spans="1:13" s="11" customFormat="1" ht="25.5">
      <c r="A370" s="6">
        <v>189</v>
      </c>
      <c r="B370" s="7" t="s">
        <v>5</v>
      </c>
      <c r="C370" s="8" t="s">
        <v>66</v>
      </c>
      <c r="D370" s="7" t="s">
        <v>4</v>
      </c>
      <c r="E370" s="8" t="s">
        <v>15</v>
      </c>
      <c r="F370" s="7" t="s">
        <v>14</v>
      </c>
      <c r="G370" s="6">
        <v>17</v>
      </c>
      <c r="H370" s="10">
        <v>10498.18</v>
      </c>
      <c r="I370" s="4">
        <v>3082.68</v>
      </c>
      <c r="J370" s="4">
        <f>H370+I370+L370+M370</f>
        <v>27308.16</v>
      </c>
      <c r="L370" s="3">
        <f>VLOOKUP(F370,grup,6,FALSE)</f>
        <v>8462.4599999999991</v>
      </c>
      <c r="M370" s="3">
        <f>VLOOKUP(G370,nivell,3,FALSE)</f>
        <v>5264.84</v>
      </c>
    </row>
    <row r="371" spans="1:13" s="11" customFormat="1" ht="25.5">
      <c r="A371" s="6"/>
      <c r="B371" s="7" t="s">
        <v>3</v>
      </c>
      <c r="C371" s="8" t="s">
        <v>66</v>
      </c>
      <c r="D371" s="7"/>
      <c r="E371" s="8" t="s">
        <v>15</v>
      </c>
      <c r="F371" s="7" t="s">
        <v>14</v>
      </c>
      <c r="G371" s="6">
        <v>17</v>
      </c>
      <c r="H371" s="10">
        <v>10498.18</v>
      </c>
      <c r="I371" s="4"/>
      <c r="J371" s="4">
        <f>H371+I371+L371+M371</f>
        <v>24225.48</v>
      </c>
      <c r="L371" s="3">
        <f>VLOOKUP(F371,grup,6,FALSE)</f>
        <v>8462.4599999999991</v>
      </c>
      <c r="M371" s="3">
        <f>VLOOKUP(G371,nivell,3,FALSE)</f>
        <v>5264.84</v>
      </c>
    </row>
    <row r="372" spans="1:13" s="11" customFormat="1">
      <c r="A372" s="6">
        <v>190</v>
      </c>
      <c r="B372" s="7"/>
      <c r="C372" s="8" t="s">
        <v>65</v>
      </c>
      <c r="D372" s="7"/>
      <c r="E372" s="8" t="s">
        <v>15</v>
      </c>
      <c r="F372" s="7" t="s">
        <v>31</v>
      </c>
      <c r="G372" s="6">
        <v>16</v>
      </c>
      <c r="H372" s="10">
        <v>22278.48</v>
      </c>
      <c r="I372" s="4"/>
      <c r="J372" s="4">
        <f>H372+I372+L372+M372</f>
        <v>37210.32</v>
      </c>
      <c r="L372" s="3">
        <f>VLOOKUP(F372,grup,6,FALSE)</f>
        <v>9983.82</v>
      </c>
      <c r="M372" s="3">
        <f>VLOOKUP(G372,nivell,3,FALSE)</f>
        <v>4948.0200000000004</v>
      </c>
    </row>
    <row r="373" spans="1:13" s="11" customFormat="1">
      <c r="A373" s="6">
        <v>191</v>
      </c>
      <c r="B373" s="7"/>
      <c r="C373" s="12" t="s">
        <v>64</v>
      </c>
      <c r="D373" s="7"/>
      <c r="E373" s="8" t="s">
        <v>15</v>
      </c>
      <c r="F373" s="7" t="s">
        <v>31</v>
      </c>
      <c r="G373" s="6">
        <v>16</v>
      </c>
      <c r="H373" s="10">
        <v>17278.240000000002</v>
      </c>
      <c r="I373" s="4"/>
      <c r="J373" s="4">
        <f>H373+I373+L373+M373</f>
        <v>32210.080000000002</v>
      </c>
      <c r="L373" s="3">
        <f>VLOOKUP(F373,grup,6,FALSE)</f>
        <v>9983.82</v>
      </c>
      <c r="M373" s="3">
        <f>VLOOKUP(G373,nivell,3,FALSE)</f>
        <v>4948.0200000000004</v>
      </c>
    </row>
    <row r="374" spans="1:13" s="11" customFormat="1">
      <c r="A374" s="6">
        <v>192</v>
      </c>
      <c r="B374" s="7"/>
      <c r="C374" s="12" t="s">
        <v>63</v>
      </c>
      <c r="D374" s="7"/>
      <c r="E374" s="8" t="s">
        <v>15</v>
      </c>
      <c r="F374" s="7" t="s">
        <v>31</v>
      </c>
      <c r="G374" s="6">
        <v>16</v>
      </c>
      <c r="H374" s="10">
        <v>15684.62</v>
      </c>
      <c r="I374" s="4"/>
      <c r="J374" s="4">
        <f>H374+I374+L374+M374</f>
        <v>30616.460000000003</v>
      </c>
      <c r="L374" s="3">
        <f>VLOOKUP(F374,grup,6,FALSE)</f>
        <v>9983.82</v>
      </c>
      <c r="M374" s="3">
        <f>VLOOKUP(G374,nivell,3,FALSE)</f>
        <v>4948.0200000000004</v>
      </c>
    </row>
    <row r="375" spans="1:13" s="11" customFormat="1" ht="25.5">
      <c r="A375" s="6">
        <v>193</v>
      </c>
      <c r="B375" s="7"/>
      <c r="C375" s="12" t="s">
        <v>62</v>
      </c>
      <c r="D375" s="7"/>
      <c r="E375" s="8" t="s">
        <v>15</v>
      </c>
      <c r="F375" s="7" t="s">
        <v>31</v>
      </c>
      <c r="G375" s="6">
        <v>16</v>
      </c>
      <c r="H375" s="10">
        <v>9474.36</v>
      </c>
      <c r="I375" s="4"/>
      <c r="J375" s="4">
        <f>H375+I375+L375+M375</f>
        <v>24406.2</v>
      </c>
      <c r="L375" s="3">
        <f>VLOOKUP(F375,grup,6,FALSE)</f>
        <v>9983.82</v>
      </c>
      <c r="M375" s="3">
        <f>VLOOKUP(G375,nivell,3,FALSE)</f>
        <v>4948.0200000000004</v>
      </c>
    </row>
    <row r="376" spans="1:13" s="11" customFormat="1" ht="25.5">
      <c r="A376" s="6">
        <v>194</v>
      </c>
      <c r="B376" s="7"/>
      <c r="C376" s="12" t="s">
        <v>61</v>
      </c>
      <c r="D376" s="7"/>
      <c r="E376" s="8" t="s">
        <v>15</v>
      </c>
      <c r="F376" s="7" t="s">
        <v>31</v>
      </c>
      <c r="G376" s="6">
        <v>16</v>
      </c>
      <c r="H376" s="10">
        <v>7483.7</v>
      </c>
      <c r="I376" s="4"/>
      <c r="J376" s="4">
        <f>H376+I376+L376+M376</f>
        <v>22415.54</v>
      </c>
      <c r="L376" s="3">
        <f>VLOOKUP(F376,grup,6,FALSE)</f>
        <v>9983.82</v>
      </c>
      <c r="M376" s="3">
        <f>VLOOKUP(G376,nivell,3,FALSE)</f>
        <v>4948.0200000000004</v>
      </c>
    </row>
    <row r="377" spans="1:13" s="11" customFormat="1">
      <c r="A377" s="6">
        <v>195</v>
      </c>
      <c r="B377" s="7" t="s">
        <v>5</v>
      </c>
      <c r="C377" s="8" t="s">
        <v>60</v>
      </c>
      <c r="D377" s="7" t="s">
        <v>4</v>
      </c>
      <c r="E377" s="8" t="s">
        <v>15</v>
      </c>
      <c r="F377" s="7" t="s">
        <v>14</v>
      </c>
      <c r="G377" s="6">
        <v>16</v>
      </c>
      <c r="H377" s="10">
        <v>8369.48</v>
      </c>
      <c r="I377" s="4">
        <v>2826.24</v>
      </c>
      <c r="J377" s="4">
        <f>H377+I377+L377+M377</f>
        <v>24606.2</v>
      </c>
      <c r="L377" s="3">
        <f>VLOOKUP(F377,grup,6,FALSE)</f>
        <v>8462.4599999999991</v>
      </c>
      <c r="M377" s="3">
        <f>VLOOKUP(G377,nivell,3,FALSE)</f>
        <v>4948.0200000000004</v>
      </c>
    </row>
    <row r="378" spans="1:13" s="11" customFormat="1">
      <c r="A378" s="6"/>
      <c r="B378" s="7" t="s">
        <v>3</v>
      </c>
      <c r="C378" s="8" t="s">
        <v>60</v>
      </c>
      <c r="D378" s="7"/>
      <c r="E378" s="8" t="s">
        <v>15</v>
      </c>
      <c r="F378" s="7" t="s">
        <v>14</v>
      </c>
      <c r="G378" s="6">
        <v>16</v>
      </c>
      <c r="H378" s="10">
        <v>8369.48</v>
      </c>
      <c r="I378" s="4"/>
      <c r="J378" s="4">
        <f>H378+I378+L378+M378</f>
        <v>21779.96</v>
      </c>
      <c r="L378" s="3">
        <f>VLOOKUP(F378,grup,6,FALSE)</f>
        <v>8462.4599999999991</v>
      </c>
      <c r="M378" s="3">
        <f>VLOOKUP(G378,nivell,3,FALSE)</f>
        <v>4948.0200000000004</v>
      </c>
    </row>
    <row r="379" spans="1:13" s="11" customFormat="1">
      <c r="A379" s="6">
        <v>196</v>
      </c>
      <c r="B379" s="7" t="s">
        <v>5</v>
      </c>
      <c r="C379" s="8" t="s">
        <v>59</v>
      </c>
      <c r="D379" s="7" t="s">
        <v>4</v>
      </c>
      <c r="E379" s="8" t="s">
        <v>15</v>
      </c>
      <c r="F379" s="7" t="s">
        <v>14</v>
      </c>
      <c r="G379" s="6">
        <v>16</v>
      </c>
      <c r="H379" s="10">
        <v>8291.92</v>
      </c>
      <c r="I379" s="4">
        <v>2826.24</v>
      </c>
      <c r="J379" s="4">
        <f>H379+I379+L379+M379</f>
        <v>24528.639999999999</v>
      </c>
      <c r="L379" s="3">
        <f>VLOOKUP(F379,grup,6,FALSE)</f>
        <v>8462.4599999999991</v>
      </c>
      <c r="M379" s="3">
        <f>VLOOKUP(G379,nivell,3,FALSE)</f>
        <v>4948.0200000000004</v>
      </c>
    </row>
    <row r="380" spans="1:13" s="11" customFormat="1">
      <c r="A380" s="6"/>
      <c r="B380" s="7" t="s">
        <v>3</v>
      </c>
      <c r="C380" s="8" t="s">
        <v>59</v>
      </c>
      <c r="D380" s="7"/>
      <c r="E380" s="8" t="s">
        <v>15</v>
      </c>
      <c r="F380" s="7" t="s">
        <v>14</v>
      </c>
      <c r="G380" s="6">
        <v>16</v>
      </c>
      <c r="H380" s="10">
        <v>8291.92</v>
      </c>
      <c r="I380" s="4"/>
      <c r="J380" s="4">
        <f>H380+I380+L380+M380</f>
        <v>21702.399999999998</v>
      </c>
      <c r="L380" s="3">
        <f>VLOOKUP(F380,grup,6,FALSE)</f>
        <v>8462.4599999999991</v>
      </c>
      <c r="M380" s="3">
        <f>VLOOKUP(G380,nivell,3,FALSE)</f>
        <v>4948.0200000000004</v>
      </c>
    </row>
    <row r="381" spans="1:13" s="11" customFormat="1">
      <c r="A381" s="6">
        <v>197</v>
      </c>
      <c r="B381" s="7" t="s">
        <v>5</v>
      </c>
      <c r="C381" s="8" t="s">
        <v>58</v>
      </c>
      <c r="D381" s="7" t="s">
        <v>4</v>
      </c>
      <c r="E381" s="8" t="s">
        <v>15</v>
      </c>
      <c r="F381" s="7" t="s">
        <v>14</v>
      </c>
      <c r="G381" s="6">
        <v>16</v>
      </c>
      <c r="H381" s="10">
        <v>8291.92</v>
      </c>
      <c r="I381" s="4">
        <v>2826.24</v>
      </c>
      <c r="J381" s="4">
        <f>H381+I381+L381+M381</f>
        <v>24528.639999999999</v>
      </c>
      <c r="L381" s="3">
        <f>VLOOKUP(F381,grup,6,FALSE)</f>
        <v>8462.4599999999991</v>
      </c>
      <c r="M381" s="3">
        <f>VLOOKUP(G381,nivell,3,FALSE)</f>
        <v>4948.0200000000004</v>
      </c>
    </row>
    <row r="382" spans="1:13" s="11" customFormat="1">
      <c r="A382" s="6"/>
      <c r="B382" s="7" t="s">
        <v>3</v>
      </c>
      <c r="C382" s="8" t="s">
        <v>58</v>
      </c>
      <c r="D382" s="7"/>
      <c r="E382" s="8" t="s">
        <v>15</v>
      </c>
      <c r="F382" s="7" t="s">
        <v>14</v>
      </c>
      <c r="G382" s="6">
        <v>16</v>
      </c>
      <c r="H382" s="10">
        <v>8291.92</v>
      </c>
      <c r="I382" s="4"/>
      <c r="J382" s="4">
        <f>H382+I382+L382+M382</f>
        <v>21702.399999999998</v>
      </c>
      <c r="L382" s="3">
        <f>VLOOKUP(F382,grup,6,FALSE)</f>
        <v>8462.4599999999991</v>
      </c>
      <c r="M382" s="3">
        <f>VLOOKUP(G382,nivell,3,FALSE)</f>
        <v>4948.0200000000004</v>
      </c>
    </row>
    <row r="383" spans="1:13" s="11" customFormat="1">
      <c r="A383" s="6">
        <v>198</v>
      </c>
      <c r="B383" s="7" t="s">
        <v>5</v>
      </c>
      <c r="C383" s="8" t="s">
        <v>57</v>
      </c>
      <c r="D383" s="7" t="s">
        <v>4</v>
      </c>
      <c r="E383" s="8" t="s">
        <v>15</v>
      </c>
      <c r="F383" s="7" t="s">
        <v>14</v>
      </c>
      <c r="G383" s="6">
        <v>16</v>
      </c>
      <c r="H383" s="10">
        <v>8276.1</v>
      </c>
      <c r="I383" s="4">
        <v>2826.24</v>
      </c>
      <c r="J383" s="4">
        <f>H383+I383+L383+M383</f>
        <v>24512.82</v>
      </c>
      <c r="L383" s="3">
        <f>VLOOKUP(F383,grup,6,FALSE)</f>
        <v>8462.4599999999991</v>
      </c>
      <c r="M383" s="3">
        <f>VLOOKUP(G383,nivell,3,FALSE)</f>
        <v>4948.0200000000004</v>
      </c>
    </row>
    <row r="384" spans="1:13" s="11" customFormat="1" ht="27" customHeight="1">
      <c r="A384" s="6"/>
      <c r="B384" s="7" t="s">
        <v>3</v>
      </c>
      <c r="C384" s="8" t="s">
        <v>57</v>
      </c>
      <c r="D384" s="7"/>
      <c r="E384" s="8" t="s">
        <v>15</v>
      </c>
      <c r="F384" s="7" t="s">
        <v>14</v>
      </c>
      <c r="G384" s="6">
        <v>16</v>
      </c>
      <c r="H384" s="10">
        <v>8276.1</v>
      </c>
      <c r="I384" s="4"/>
      <c r="J384" s="4">
        <f>H384+I384+L384+M384</f>
        <v>21686.579999999998</v>
      </c>
      <c r="L384" s="3">
        <f>VLOOKUP(F384,grup,6,FALSE)</f>
        <v>8462.4599999999991</v>
      </c>
      <c r="M384" s="3">
        <f>VLOOKUP(G384,nivell,3,FALSE)</f>
        <v>4948.0200000000004</v>
      </c>
    </row>
    <row r="385" spans="1:13" s="11" customFormat="1" ht="27" customHeight="1">
      <c r="A385" s="6">
        <v>199</v>
      </c>
      <c r="B385" s="7" t="s">
        <v>5</v>
      </c>
      <c r="C385" s="8" t="s">
        <v>56</v>
      </c>
      <c r="D385" s="7" t="s">
        <v>4</v>
      </c>
      <c r="E385" s="8" t="s">
        <v>15</v>
      </c>
      <c r="F385" s="7" t="s">
        <v>14</v>
      </c>
      <c r="G385" s="6">
        <v>16</v>
      </c>
      <c r="H385" s="10">
        <v>7801.36</v>
      </c>
      <c r="I385" s="4">
        <v>2826.24</v>
      </c>
      <c r="J385" s="4">
        <f>H385+I385+L385+M385</f>
        <v>24038.079999999998</v>
      </c>
      <c r="L385" s="3">
        <f>VLOOKUP(F385,grup,6,FALSE)</f>
        <v>8462.4599999999991</v>
      </c>
      <c r="M385" s="3">
        <f>VLOOKUP(G385,nivell,3,FALSE)</f>
        <v>4948.0200000000004</v>
      </c>
    </row>
    <row r="386" spans="1:13" s="11" customFormat="1" ht="27" customHeight="1">
      <c r="A386" s="6"/>
      <c r="B386" s="7" t="s">
        <v>3</v>
      </c>
      <c r="C386" s="8" t="s">
        <v>56</v>
      </c>
      <c r="D386" s="7"/>
      <c r="E386" s="8" t="s">
        <v>15</v>
      </c>
      <c r="F386" s="7" t="s">
        <v>14</v>
      </c>
      <c r="G386" s="6">
        <v>16</v>
      </c>
      <c r="H386" s="10">
        <v>7801.36</v>
      </c>
      <c r="I386" s="4"/>
      <c r="J386" s="4">
        <f>H386+I386+L386+M386</f>
        <v>21211.84</v>
      </c>
      <c r="L386" s="3">
        <f>VLOOKUP(F386,grup,6,FALSE)</f>
        <v>8462.4599999999991</v>
      </c>
      <c r="M386" s="3">
        <f>VLOOKUP(G386,nivell,3,FALSE)</f>
        <v>4948.0200000000004</v>
      </c>
    </row>
    <row r="387" spans="1:13" s="11" customFormat="1" ht="25.5">
      <c r="A387" s="6">
        <v>200</v>
      </c>
      <c r="B387" s="7" t="s">
        <v>5</v>
      </c>
      <c r="C387" s="8" t="s">
        <v>55</v>
      </c>
      <c r="D387" s="7" t="s">
        <v>4</v>
      </c>
      <c r="E387" s="8" t="s">
        <v>15</v>
      </c>
      <c r="F387" s="7" t="s">
        <v>14</v>
      </c>
      <c r="G387" s="6">
        <v>16</v>
      </c>
      <c r="H387" s="10">
        <v>7801.36</v>
      </c>
      <c r="I387" s="4">
        <v>2826.24</v>
      </c>
      <c r="J387" s="4">
        <f>H387+I387+L387+M387</f>
        <v>24038.079999999998</v>
      </c>
      <c r="L387" s="3">
        <f>VLOOKUP(F387,grup,6,FALSE)</f>
        <v>8462.4599999999991</v>
      </c>
      <c r="M387" s="3">
        <f>VLOOKUP(G387,nivell,3,FALSE)</f>
        <v>4948.0200000000004</v>
      </c>
    </row>
    <row r="388" spans="1:13" s="11" customFormat="1" ht="25.5">
      <c r="A388" s="6"/>
      <c r="B388" s="7" t="s">
        <v>3</v>
      </c>
      <c r="C388" s="8" t="s">
        <v>55</v>
      </c>
      <c r="D388" s="7"/>
      <c r="E388" s="8" t="s">
        <v>15</v>
      </c>
      <c r="F388" s="7" t="s">
        <v>14</v>
      </c>
      <c r="G388" s="6">
        <v>16</v>
      </c>
      <c r="H388" s="10">
        <v>7801.36</v>
      </c>
      <c r="I388" s="4"/>
      <c r="J388" s="4">
        <f>H388+I388+L388+M388</f>
        <v>21211.84</v>
      </c>
      <c r="L388" s="3">
        <f>VLOOKUP(F388,grup,6,FALSE)</f>
        <v>8462.4599999999991</v>
      </c>
      <c r="M388" s="3">
        <f>VLOOKUP(G388,nivell,3,FALSE)</f>
        <v>4948.0200000000004</v>
      </c>
    </row>
    <row r="389" spans="1:13" s="11" customFormat="1">
      <c r="A389" s="14">
        <v>201</v>
      </c>
      <c r="B389" s="15" t="s">
        <v>5</v>
      </c>
      <c r="C389" s="12" t="s">
        <v>54</v>
      </c>
      <c r="D389" s="15" t="s">
        <v>4</v>
      </c>
      <c r="E389" s="12" t="s">
        <v>15</v>
      </c>
      <c r="F389" s="15" t="s">
        <v>14</v>
      </c>
      <c r="G389" s="14">
        <v>16</v>
      </c>
      <c r="H389" s="10">
        <v>6777.12</v>
      </c>
      <c r="I389" s="13">
        <v>2826.24</v>
      </c>
      <c r="J389" s="4">
        <f>H389+I389+L389+M389</f>
        <v>23013.84</v>
      </c>
      <c r="L389" s="3">
        <f>VLOOKUP(F389,grup,6,FALSE)</f>
        <v>8462.4599999999991</v>
      </c>
      <c r="M389" s="3">
        <f>VLOOKUP(G389,nivell,3,FALSE)</f>
        <v>4948.0200000000004</v>
      </c>
    </row>
    <row r="390" spans="1:13" s="11" customFormat="1">
      <c r="A390" s="14"/>
      <c r="B390" s="15" t="s">
        <v>3</v>
      </c>
      <c r="C390" s="12" t="s">
        <v>54</v>
      </c>
      <c r="D390" s="15"/>
      <c r="E390" s="12" t="s">
        <v>15</v>
      </c>
      <c r="F390" s="15" t="s">
        <v>14</v>
      </c>
      <c r="G390" s="14">
        <v>16</v>
      </c>
      <c r="H390" s="10">
        <v>6777.12</v>
      </c>
      <c r="I390" s="13"/>
      <c r="J390" s="4">
        <f>H390+I390+L390+M390</f>
        <v>20187.599999999999</v>
      </c>
      <c r="L390" s="3">
        <f>VLOOKUP(F390,grup,6,FALSE)</f>
        <v>8462.4599999999991</v>
      </c>
      <c r="M390" s="3">
        <f>VLOOKUP(G390,nivell,3,FALSE)</f>
        <v>4948.0200000000004</v>
      </c>
    </row>
    <row r="391" spans="1:13" s="11" customFormat="1">
      <c r="A391" s="6">
        <v>202</v>
      </c>
      <c r="B391" s="7" t="s">
        <v>5</v>
      </c>
      <c r="C391" s="8" t="s">
        <v>53</v>
      </c>
      <c r="D391" s="7" t="s">
        <v>4</v>
      </c>
      <c r="E391" s="8" t="s">
        <v>15</v>
      </c>
      <c r="F391" s="7" t="s">
        <v>14</v>
      </c>
      <c r="G391" s="6">
        <v>16</v>
      </c>
      <c r="H391" s="10">
        <v>6777.12</v>
      </c>
      <c r="I391" s="4">
        <v>2826.24</v>
      </c>
      <c r="J391" s="4">
        <f>H391+I391+L391+M391</f>
        <v>23013.84</v>
      </c>
      <c r="L391" s="3">
        <f>VLOOKUP(F391,grup,6,FALSE)</f>
        <v>8462.4599999999991</v>
      </c>
      <c r="M391" s="3">
        <f>VLOOKUP(G391,nivell,3,FALSE)</f>
        <v>4948.0200000000004</v>
      </c>
    </row>
    <row r="392" spans="1:13" s="11" customFormat="1">
      <c r="A392" s="6"/>
      <c r="B392" s="7" t="s">
        <v>3</v>
      </c>
      <c r="C392" s="8" t="s">
        <v>53</v>
      </c>
      <c r="D392" s="7"/>
      <c r="E392" s="8" t="s">
        <v>15</v>
      </c>
      <c r="F392" s="7" t="s">
        <v>14</v>
      </c>
      <c r="G392" s="6">
        <v>16</v>
      </c>
      <c r="H392" s="10">
        <v>6777.12</v>
      </c>
      <c r="I392" s="4"/>
      <c r="J392" s="4">
        <f>H392+I392+L392+M392</f>
        <v>20187.599999999999</v>
      </c>
      <c r="L392" s="3">
        <f>VLOOKUP(F392,grup,6,FALSE)</f>
        <v>8462.4599999999991</v>
      </c>
      <c r="M392" s="3">
        <f>VLOOKUP(G392,nivell,3,FALSE)</f>
        <v>4948.0200000000004</v>
      </c>
    </row>
    <row r="393" spans="1:13" s="11" customFormat="1">
      <c r="A393" s="6">
        <v>203</v>
      </c>
      <c r="B393" s="7"/>
      <c r="C393" s="12" t="s">
        <v>52</v>
      </c>
      <c r="D393" s="7"/>
      <c r="E393" s="8" t="s">
        <v>15</v>
      </c>
      <c r="F393" s="7" t="s">
        <v>31</v>
      </c>
      <c r="G393" s="6">
        <v>15</v>
      </c>
      <c r="H393" s="10">
        <v>21110.6</v>
      </c>
      <c r="I393" s="4"/>
      <c r="J393" s="4">
        <f>H393+I393+L393+M393</f>
        <v>35724.5</v>
      </c>
      <c r="L393" s="3">
        <f>VLOOKUP(F393,grup,6,FALSE)</f>
        <v>9983.82</v>
      </c>
      <c r="M393" s="3">
        <f>VLOOKUP(G393,nivell,3,FALSE)</f>
        <v>4630.08</v>
      </c>
    </row>
    <row r="394" spans="1:13" s="11" customFormat="1">
      <c r="A394" s="6">
        <v>204</v>
      </c>
      <c r="B394" s="7" t="s">
        <v>5</v>
      </c>
      <c r="C394" s="8" t="s">
        <v>51</v>
      </c>
      <c r="D394" s="7" t="s">
        <v>4</v>
      </c>
      <c r="E394" s="8" t="s">
        <v>15</v>
      </c>
      <c r="F394" s="7" t="s">
        <v>14</v>
      </c>
      <c r="G394" s="6">
        <v>15</v>
      </c>
      <c r="H394" s="10">
        <v>8639.5400000000009</v>
      </c>
      <c r="I394" s="4">
        <v>2569.1999999999998</v>
      </c>
      <c r="J394" s="4">
        <f>H394+I394+L394+M394</f>
        <v>24301.279999999999</v>
      </c>
      <c r="L394" s="3">
        <f>VLOOKUP(F394,grup,6,FALSE)</f>
        <v>8462.4599999999991</v>
      </c>
      <c r="M394" s="3">
        <f>VLOOKUP(G394,nivell,3,FALSE)</f>
        <v>4630.08</v>
      </c>
    </row>
    <row r="395" spans="1:13" s="11" customFormat="1">
      <c r="A395" s="6"/>
      <c r="B395" s="7" t="s">
        <v>3</v>
      </c>
      <c r="C395" s="8" t="s">
        <v>51</v>
      </c>
      <c r="D395" s="7"/>
      <c r="E395" s="8" t="s">
        <v>15</v>
      </c>
      <c r="F395" s="7" t="s">
        <v>14</v>
      </c>
      <c r="G395" s="6">
        <v>15</v>
      </c>
      <c r="H395" s="10">
        <v>8639.5400000000009</v>
      </c>
      <c r="I395" s="4"/>
      <c r="J395" s="4">
        <f>H395+I395+L395+M395</f>
        <v>21732.080000000002</v>
      </c>
      <c r="L395" s="3">
        <f>VLOOKUP(F395,grup,6,FALSE)</f>
        <v>8462.4599999999991</v>
      </c>
      <c r="M395" s="3">
        <f>VLOOKUP(G395,nivell,3,FALSE)</f>
        <v>4630.08</v>
      </c>
    </row>
    <row r="396" spans="1:13" s="11" customFormat="1">
      <c r="A396" s="6">
        <v>205</v>
      </c>
      <c r="B396" s="7" t="s">
        <v>5</v>
      </c>
      <c r="C396" s="8" t="s">
        <v>50</v>
      </c>
      <c r="D396" s="7" t="s">
        <v>4</v>
      </c>
      <c r="E396" s="8" t="s">
        <v>15</v>
      </c>
      <c r="F396" s="7" t="s">
        <v>14</v>
      </c>
      <c r="G396" s="6">
        <v>15</v>
      </c>
      <c r="H396" s="10">
        <v>6606.46</v>
      </c>
      <c r="I396" s="4">
        <v>2569.1999999999998</v>
      </c>
      <c r="J396" s="4">
        <f>H396+I396+L396+M396</f>
        <v>22268.199999999997</v>
      </c>
      <c r="L396" s="3">
        <f>VLOOKUP(F396,grup,6,FALSE)</f>
        <v>8462.4599999999991</v>
      </c>
      <c r="M396" s="3">
        <f>VLOOKUP(G396,nivell,3,FALSE)</f>
        <v>4630.08</v>
      </c>
    </row>
    <row r="397" spans="1:13" s="11" customFormat="1">
      <c r="A397" s="6"/>
      <c r="B397" s="7" t="s">
        <v>3</v>
      </c>
      <c r="C397" s="8" t="s">
        <v>50</v>
      </c>
      <c r="D397" s="7"/>
      <c r="E397" s="8" t="s">
        <v>15</v>
      </c>
      <c r="F397" s="7" t="s">
        <v>14</v>
      </c>
      <c r="G397" s="6">
        <v>15</v>
      </c>
      <c r="H397" s="10">
        <v>6606.46</v>
      </c>
      <c r="I397" s="4"/>
      <c r="J397" s="4">
        <f>H397+I397+L397+M397</f>
        <v>19699</v>
      </c>
      <c r="L397" s="3">
        <f>VLOOKUP(F397,grup,6,FALSE)</f>
        <v>8462.4599999999991</v>
      </c>
      <c r="M397" s="3">
        <f>VLOOKUP(G397,nivell,3,FALSE)</f>
        <v>4630.08</v>
      </c>
    </row>
    <row r="398" spans="1:13" s="11" customFormat="1" ht="25.5">
      <c r="A398" s="6">
        <v>206</v>
      </c>
      <c r="B398" s="7" t="s">
        <v>5</v>
      </c>
      <c r="C398" s="8" t="s">
        <v>49</v>
      </c>
      <c r="D398" s="7" t="s">
        <v>4</v>
      </c>
      <c r="E398" s="8" t="s">
        <v>15</v>
      </c>
      <c r="F398" s="7" t="s">
        <v>14</v>
      </c>
      <c r="G398" s="6">
        <v>15</v>
      </c>
      <c r="H398" s="10">
        <v>6606.46</v>
      </c>
      <c r="I398" s="4">
        <v>2569.1999999999998</v>
      </c>
      <c r="J398" s="4">
        <f>H398+I398+L398+M398</f>
        <v>22268.199999999997</v>
      </c>
      <c r="L398" s="3">
        <f>VLOOKUP(F398,grup,6,FALSE)</f>
        <v>8462.4599999999991</v>
      </c>
      <c r="M398" s="3">
        <f>VLOOKUP(G398,nivell,3,FALSE)</f>
        <v>4630.08</v>
      </c>
    </row>
    <row r="399" spans="1:13" s="11" customFormat="1" ht="25.5">
      <c r="A399" s="6"/>
      <c r="B399" s="7" t="s">
        <v>3</v>
      </c>
      <c r="C399" s="8" t="s">
        <v>49</v>
      </c>
      <c r="D399" s="7"/>
      <c r="E399" s="8" t="s">
        <v>15</v>
      </c>
      <c r="F399" s="7" t="s">
        <v>14</v>
      </c>
      <c r="G399" s="6">
        <v>15</v>
      </c>
      <c r="H399" s="10">
        <v>6606.46</v>
      </c>
      <c r="I399" s="4"/>
      <c r="J399" s="4">
        <f>H399+I399+L399+M399</f>
        <v>19699</v>
      </c>
      <c r="L399" s="3">
        <f>VLOOKUP(F399,grup,6,FALSE)</f>
        <v>8462.4599999999991</v>
      </c>
      <c r="M399" s="3">
        <f>VLOOKUP(G399,nivell,3,FALSE)</f>
        <v>4630.08</v>
      </c>
    </row>
    <row r="400" spans="1:13" s="11" customFormat="1" ht="25.5">
      <c r="A400" s="6">
        <v>207</v>
      </c>
      <c r="B400" s="7" t="s">
        <v>5</v>
      </c>
      <c r="C400" s="8" t="s">
        <v>48</v>
      </c>
      <c r="D400" s="7" t="s">
        <v>4</v>
      </c>
      <c r="E400" s="8" t="s">
        <v>15</v>
      </c>
      <c r="F400" s="7" t="s">
        <v>14</v>
      </c>
      <c r="G400" s="6">
        <v>15</v>
      </c>
      <c r="H400" s="10">
        <v>6606.46</v>
      </c>
      <c r="I400" s="4">
        <v>2569.1999999999998</v>
      </c>
      <c r="J400" s="4">
        <f>H400+I400+L400+M400</f>
        <v>22268.199999999997</v>
      </c>
      <c r="L400" s="3">
        <f>VLOOKUP(F400,grup,6,FALSE)</f>
        <v>8462.4599999999991</v>
      </c>
      <c r="M400" s="3">
        <f>VLOOKUP(G400,nivell,3,FALSE)</f>
        <v>4630.08</v>
      </c>
    </row>
    <row r="401" spans="1:13" s="11" customFormat="1" ht="25.5">
      <c r="A401" s="6"/>
      <c r="B401" s="7" t="s">
        <v>3</v>
      </c>
      <c r="C401" s="8" t="s">
        <v>48</v>
      </c>
      <c r="D401" s="7"/>
      <c r="E401" s="8" t="s">
        <v>15</v>
      </c>
      <c r="F401" s="7" t="s">
        <v>14</v>
      </c>
      <c r="G401" s="6">
        <v>15</v>
      </c>
      <c r="H401" s="10">
        <v>6606.46</v>
      </c>
      <c r="I401" s="4"/>
      <c r="J401" s="4">
        <f>H401+I401+L401+M401</f>
        <v>19699</v>
      </c>
      <c r="L401" s="3">
        <f>VLOOKUP(F401,grup,6,FALSE)</f>
        <v>8462.4599999999991</v>
      </c>
      <c r="M401" s="3">
        <f>VLOOKUP(G401,nivell,3,FALSE)</f>
        <v>4630.08</v>
      </c>
    </row>
    <row r="402" spans="1:13" s="11" customFormat="1" ht="25.5">
      <c r="A402" s="6">
        <v>208</v>
      </c>
      <c r="B402" s="7" t="s">
        <v>5</v>
      </c>
      <c r="C402" s="8" t="s">
        <v>47</v>
      </c>
      <c r="D402" s="7" t="s">
        <v>4</v>
      </c>
      <c r="E402" s="8" t="s">
        <v>15</v>
      </c>
      <c r="F402" s="7" t="s">
        <v>14</v>
      </c>
      <c r="G402" s="6">
        <v>15</v>
      </c>
      <c r="H402" s="10">
        <v>6606.46</v>
      </c>
      <c r="I402" s="4">
        <v>2569.1999999999998</v>
      </c>
      <c r="J402" s="4">
        <f>H402+I402+L402+M402</f>
        <v>22268.199999999997</v>
      </c>
      <c r="L402" s="3">
        <f>VLOOKUP(F402,grup,6,FALSE)</f>
        <v>8462.4599999999991</v>
      </c>
      <c r="M402" s="3">
        <f>VLOOKUP(G402,nivell,3,FALSE)</f>
        <v>4630.08</v>
      </c>
    </row>
    <row r="403" spans="1:13" s="11" customFormat="1" ht="25.5">
      <c r="A403" s="6"/>
      <c r="B403" s="7" t="s">
        <v>3</v>
      </c>
      <c r="C403" s="8" t="s">
        <v>47</v>
      </c>
      <c r="D403" s="7"/>
      <c r="E403" s="8" t="s">
        <v>15</v>
      </c>
      <c r="F403" s="7" t="s">
        <v>14</v>
      </c>
      <c r="G403" s="6">
        <v>15</v>
      </c>
      <c r="H403" s="10">
        <v>6606.46</v>
      </c>
      <c r="I403" s="4"/>
      <c r="J403" s="4">
        <f>H403+I403+L403+M403</f>
        <v>19699</v>
      </c>
      <c r="L403" s="3">
        <f>VLOOKUP(F403,grup,6,FALSE)</f>
        <v>8462.4599999999991</v>
      </c>
      <c r="M403" s="3">
        <f>VLOOKUP(G403,nivell,3,FALSE)</f>
        <v>4630.08</v>
      </c>
    </row>
    <row r="404" spans="1:13" s="11" customFormat="1">
      <c r="A404" s="6">
        <v>209</v>
      </c>
      <c r="B404" s="7" t="s">
        <v>5</v>
      </c>
      <c r="C404" s="8" t="s">
        <v>46</v>
      </c>
      <c r="D404" s="7" t="s">
        <v>4</v>
      </c>
      <c r="E404" s="8" t="s">
        <v>15</v>
      </c>
      <c r="F404" s="7" t="s">
        <v>14</v>
      </c>
      <c r="G404" s="6">
        <v>15</v>
      </c>
      <c r="H404" s="10">
        <v>6550.88</v>
      </c>
      <c r="I404" s="4">
        <v>2569.1999999999998</v>
      </c>
      <c r="J404" s="4">
        <f>H404+I404+L404+M404</f>
        <v>22212.620000000003</v>
      </c>
      <c r="L404" s="3">
        <f>VLOOKUP(F404,grup,6,FALSE)</f>
        <v>8462.4599999999991</v>
      </c>
      <c r="M404" s="3">
        <f>VLOOKUP(G404,nivell,3,FALSE)</f>
        <v>4630.08</v>
      </c>
    </row>
    <row r="405" spans="1:13" s="11" customFormat="1">
      <c r="A405" s="6"/>
      <c r="B405" s="7" t="s">
        <v>3</v>
      </c>
      <c r="C405" s="8" t="s">
        <v>46</v>
      </c>
      <c r="D405" s="7"/>
      <c r="E405" s="8" t="s">
        <v>15</v>
      </c>
      <c r="F405" s="7" t="s">
        <v>14</v>
      </c>
      <c r="G405" s="6">
        <v>15</v>
      </c>
      <c r="H405" s="10">
        <v>6550.88</v>
      </c>
      <c r="I405" s="4"/>
      <c r="J405" s="4">
        <f>H405+I405+L405+M405</f>
        <v>19643.419999999998</v>
      </c>
      <c r="L405" s="3">
        <f>VLOOKUP(F405,grup,6,FALSE)</f>
        <v>8462.4599999999991</v>
      </c>
      <c r="M405" s="3">
        <f>VLOOKUP(G405,nivell,3,FALSE)</f>
        <v>4630.08</v>
      </c>
    </row>
    <row r="406" spans="1:13" s="11" customFormat="1">
      <c r="A406" s="6">
        <v>210</v>
      </c>
      <c r="B406" s="7" t="s">
        <v>5</v>
      </c>
      <c r="C406" s="8" t="s">
        <v>45</v>
      </c>
      <c r="D406" s="7" t="s">
        <v>4</v>
      </c>
      <c r="E406" s="8" t="s">
        <v>15</v>
      </c>
      <c r="F406" s="7" t="s">
        <v>14</v>
      </c>
      <c r="G406" s="6">
        <v>15</v>
      </c>
      <c r="H406" s="10">
        <v>6550.88</v>
      </c>
      <c r="I406" s="4">
        <v>2569.1999999999998</v>
      </c>
      <c r="J406" s="4">
        <f>H406+I406+L406+M406</f>
        <v>22212.620000000003</v>
      </c>
      <c r="L406" s="3">
        <f>VLOOKUP(F406,grup,6,FALSE)</f>
        <v>8462.4599999999991</v>
      </c>
      <c r="M406" s="3">
        <f>VLOOKUP(G406,nivell,3,FALSE)</f>
        <v>4630.08</v>
      </c>
    </row>
    <row r="407" spans="1:13" s="11" customFormat="1">
      <c r="A407" s="6"/>
      <c r="B407" s="7" t="s">
        <v>3</v>
      </c>
      <c r="C407" s="8" t="s">
        <v>45</v>
      </c>
      <c r="D407" s="7"/>
      <c r="E407" s="8" t="s">
        <v>15</v>
      </c>
      <c r="F407" s="7" t="s">
        <v>14</v>
      </c>
      <c r="G407" s="6">
        <v>15</v>
      </c>
      <c r="H407" s="10">
        <v>6550.88</v>
      </c>
      <c r="I407" s="4"/>
      <c r="J407" s="4">
        <f>H407+I407+L407+M407</f>
        <v>19643.419999999998</v>
      </c>
      <c r="L407" s="3">
        <f>VLOOKUP(F407,grup,6,FALSE)</f>
        <v>8462.4599999999991</v>
      </c>
      <c r="M407" s="3">
        <f>VLOOKUP(G407,nivell,3,FALSE)</f>
        <v>4630.08</v>
      </c>
    </row>
    <row r="408" spans="1:13" s="11" customFormat="1">
      <c r="A408" s="6">
        <v>211</v>
      </c>
      <c r="B408" s="7" t="s">
        <v>5</v>
      </c>
      <c r="C408" s="8" t="s">
        <v>44</v>
      </c>
      <c r="D408" s="7" t="s">
        <v>4</v>
      </c>
      <c r="E408" s="8" t="s">
        <v>15</v>
      </c>
      <c r="F408" s="7" t="s">
        <v>14</v>
      </c>
      <c r="G408" s="6">
        <v>15</v>
      </c>
      <c r="H408" s="10">
        <v>6550.88</v>
      </c>
      <c r="I408" s="4">
        <v>2569.1999999999998</v>
      </c>
      <c r="J408" s="4">
        <f>H408+I408+L408+M408</f>
        <v>22212.620000000003</v>
      </c>
      <c r="L408" s="3">
        <f>VLOOKUP(F408,grup,6,FALSE)</f>
        <v>8462.4599999999991</v>
      </c>
      <c r="M408" s="3">
        <f>VLOOKUP(G408,nivell,3,FALSE)</f>
        <v>4630.08</v>
      </c>
    </row>
    <row r="409" spans="1:13" s="11" customFormat="1">
      <c r="A409" s="6"/>
      <c r="B409" s="7" t="s">
        <v>3</v>
      </c>
      <c r="C409" s="8" t="s">
        <v>44</v>
      </c>
      <c r="D409" s="7"/>
      <c r="E409" s="8" t="s">
        <v>15</v>
      </c>
      <c r="F409" s="7" t="s">
        <v>14</v>
      </c>
      <c r="G409" s="6">
        <v>15</v>
      </c>
      <c r="H409" s="10">
        <v>6550.88</v>
      </c>
      <c r="I409" s="4"/>
      <c r="J409" s="4">
        <f>H409+I409+L409+M409</f>
        <v>19643.419999999998</v>
      </c>
      <c r="L409" s="3">
        <f>VLOOKUP(F409,grup,6,FALSE)</f>
        <v>8462.4599999999991</v>
      </c>
      <c r="M409" s="3">
        <f>VLOOKUP(G409,nivell,3,FALSE)</f>
        <v>4630.08</v>
      </c>
    </row>
    <row r="410" spans="1:13" s="11" customFormat="1">
      <c r="A410" s="6">
        <v>212</v>
      </c>
      <c r="B410" s="7" t="s">
        <v>5</v>
      </c>
      <c r="C410" s="8" t="s">
        <v>43</v>
      </c>
      <c r="D410" s="7" t="s">
        <v>4</v>
      </c>
      <c r="E410" s="8" t="s">
        <v>15</v>
      </c>
      <c r="F410" s="7" t="s">
        <v>14</v>
      </c>
      <c r="G410" s="6">
        <v>15</v>
      </c>
      <c r="H410" s="10">
        <v>6550.88</v>
      </c>
      <c r="I410" s="4">
        <v>2569.1999999999998</v>
      </c>
      <c r="J410" s="4">
        <f>H410+I410+L410+M410</f>
        <v>22212.620000000003</v>
      </c>
      <c r="L410" s="3">
        <f>VLOOKUP(F410,grup,6,FALSE)</f>
        <v>8462.4599999999991</v>
      </c>
      <c r="M410" s="3">
        <f>VLOOKUP(G410,nivell,3,FALSE)</f>
        <v>4630.08</v>
      </c>
    </row>
    <row r="411" spans="1:13" s="11" customFormat="1">
      <c r="A411" s="6"/>
      <c r="B411" s="7" t="s">
        <v>3</v>
      </c>
      <c r="C411" s="8" t="s">
        <v>43</v>
      </c>
      <c r="D411" s="7"/>
      <c r="E411" s="8" t="s">
        <v>15</v>
      </c>
      <c r="F411" s="7" t="s">
        <v>14</v>
      </c>
      <c r="G411" s="6">
        <v>15</v>
      </c>
      <c r="H411" s="10">
        <v>6550.88</v>
      </c>
      <c r="I411" s="4"/>
      <c r="J411" s="4">
        <f>H411+I411+L411+M411</f>
        <v>19643.419999999998</v>
      </c>
      <c r="L411" s="3">
        <f>VLOOKUP(F411,grup,6,FALSE)</f>
        <v>8462.4599999999991</v>
      </c>
      <c r="M411" s="3">
        <f>VLOOKUP(G411,nivell,3,FALSE)</f>
        <v>4630.08</v>
      </c>
    </row>
    <row r="412" spans="1:13" s="11" customFormat="1">
      <c r="A412" s="6">
        <v>213</v>
      </c>
      <c r="B412" s="7" t="s">
        <v>5</v>
      </c>
      <c r="C412" s="8" t="s">
        <v>42</v>
      </c>
      <c r="D412" s="7" t="s">
        <v>4</v>
      </c>
      <c r="E412" s="8" t="s">
        <v>15</v>
      </c>
      <c r="F412" s="7" t="s">
        <v>14</v>
      </c>
      <c r="G412" s="6">
        <v>15</v>
      </c>
      <c r="H412" s="10">
        <v>6550.88</v>
      </c>
      <c r="I412" s="4">
        <v>2569.1999999999998</v>
      </c>
      <c r="J412" s="4">
        <f>H412+I412+L412+M412</f>
        <v>22212.620000000003</v>
      </c>
      <c r="L412" s="3">
        <f>VLOOKUP(F412,grup,6,FALSE)</f>
        <v>8462.4599999999991</v>
      </c>
      <c r="M412" s="3">
        <f>VLOOKUP(G412,nivell,3,FALSE)</f>
        <v>4630.08</v>
      </c>
    </row>
    <row r="413" spans="1:13" s="11" customFormat="1">
      <c r="A413" s="6"/>
      <c r="B413" s="7" t="s">
        <v>3</v>
      </c>
      <c r="C413" s="8" t="s">
        <v>42</v>
      </c>
      <c r="D413" s="7"/>
      <c r="E413" s="8" t="s">
        <v>15</v>
      </c>
      <c r="F413" s="7" t="s">
        <v>14</v>
      </c>
      <c r="G413" s="6">
        <v>15</v>
      </c>
      <c r="H413" s="10">
        <v>6550.88</v>
      </c>
      <c r="I413" s="4"/>
      <c r="J413" s="4">
        <f>H413+I413+L413+M413</f>
        <v>19643.419999999998</v>
      </c>
      <c r="L413" s="3">
        <f>VLOOKUP(F413,grup,6,FALSE)</f>
        <v>8462.4599999999991</v>
      </c>
      <c r="M413" s="3">
        <f>VLOOKUP(G413,nivell,3,FALSE)</f>
        <v>4630.08</v>
      </c>
    </row>
    <row r="414" spans="1:13" s="11" customFormat="1">
      <c r="A414" s="6">
        <v>214</v>
      </c>
      <c r="B414" s="7" t="s">
        <v>5</v>
      </c>
      <c r="C414" s="8" t="s">
        <v>41</v>
      </c>
      <c r="D414" s="7" t="s">
        <v>4</v>
      </c>
      <c r="E414" s="8" t="s">
        <v>15</v>
      </c>
      <c r="F414" s="7" t="s">
        <v>14</v>
      </c>
      <c r="G414" s="6">
        <v>15</v>
      </c>
      <c r="H414" s="10">
        <v>6550.88</v>
      </c>
      <c r="I414" s="4">
        <v>2569.1999999999998</v>
      </c>
      <c r="J414" s="4">
        <f>H414+I414+L414+M414</f>
        <v>22212.620000000003</v>
      </c>
      <c r="L414" s="3">
        <f>VLOOKUP(F414,grup,6,FALSE)</f>
        <v>8462.4599999999991</v>
      </c>
      <c r="M414" s="3">
        <f>VLOOKUP(G414,nivell,3,FALSE)</f>
        <v>4630.08</v>
      </c>
    </row>
    <row r="415" spans="1:13" s="11" customFormat="1">
      <c r="A415" s="6"/>
      <c r="B415" s="7" t="s">
        <v>3</v>
      </c>
      <c r="C415" s="8" t="s">
        <v>41</v>
      </c>
      <c r="D415" s="7"/>
      <c r="E415" s="8" t="s">
        <v>15</v>
      </c>
      <c r="F415" s="7" t="s">
        <v>14</v>
      </c>
      <c r="G415" s="6">
        <v>15</v>
      </c>
      <c r="H415" s="10">
        <v>6550.88</v>
      </c>
      <c r="I415" s="4"/>
      <c r="J415" s="4">
        <f>H415+I415+L415+M415</f>
        <v>19643.419999999998</v>
      </c>
      <c r="L415" s="3">
        <f>VLOOKUP(F415,grup,6,FALSE)</f>
        <v>8462.4599999999991</v>
      </c>
      <c r="M415" s="3">
        <f>VLOOKUP(G415,nivell,3,FALSE)</f>
        <v>4630.08</v>
      </c>
    </row>
    <row r="416" spans="1:13" s="11" customFormat="1">
      <c r="A416" s="6">
        <v>215</v>
      </c>
      <c r="B416" s="7" t="s">
        <v>5</v>
      </c>
      <c r="C416" s="8" t="s">
        <v>40</v>
      </c>
      <c r="D416" s="7" t="s">
        <v>4</v>
      </c>
      <c r="E416" s="8" t="s">
        <v>15</v>
      </c>
      <c r="F416" s="7" t="s">
        <v>14</v>
      </c>
      <c r="G416" s="6">
        <v>15</v>
      </c>
      <c r="H416" s="10">
        <v>6550.88</v>
      </c>
      <c r="I416" s="4">
        <v>2569.1999999999998</v>
      </c>
      <c r="J416" s="4">
        <f>H416+I416+L416+M416</f>
        <v>22212.620000000003</v>
      </c>
      <c r="L416" s="3">
        <f>VLOOKUP(F416,grup,6,FALSE)</f>
        <v>8462.4599999999991</v>
      </c>
      <c r="M416" s="3">
        <f>VLOOKUP(G416,nivell,3,FALSE)</f>
        <v>4630.08</v>
      </c>
    </row>
    <row r="417" spans="1:13" s="11" customFormat="1" ht="27" customHeight="1">
      <c r="A417" s="6"/>
      <c r="B417" s="7" t="s">
        <v>3</v>
      </c>
      <c r="C417" s="8" t="s">
        <v>40</v>
      </c>
      <c r="D417" s="7"/>
      <c r="E417" s="8" t="s">
        <v>15</v>
      </c>
      <c r="F417" s="7" t="s">
        <v>14</v>
      </c>
      <c r="G417" s="6">
        <v>15</v>
      </c>
      <c r="H417" s="10">
        <v>6550.88</v>
      </c>
      <c r="I417" s="4"/>
      <c r="J417" s="4">
        <f>H417+I417+L417+M417</f>
        <v>19643.419999999998</v>
      </c>
      <c r="L417" s="3">
        <f>VLOOKUP(F417,grup,6,FALSE)</f>
        <v>8462.4599999999991</v>
      </c>
      <c r="M417" s="3">
        <f>VLOOKUP(G417,nivell,3,FALSE)</f>
        <v>4630.08</v>
      </c>
    </row>
    <row r="418" spans="1:13" s="11" customFormat="1">
      <c r="A418" s="6">
        <v>216</v>
      </c>
      <c r="B418" s="7" t="s">
        <v>5</v>
      </c>
      <c r="C418" s="8" t="s">
        <v>39</v>
      </c>
      <c r="D418" s="7" t="s">
        <v>4</v>
      </c>
      <c r="E418" s="8" t="s">
        <v>15</v>
      </c>
      <c r="F418" s="7" t="s">
        <v>14</v>
      </c>
      <c r="G418" s="6">
        <v>15</v>
      </c>
      <c r="H418" s="10">
        <v>6550.88</v>
      </c>
      <c r="I418" s="4">
        <v>2569.1999999999998</v>
      </c>
      <c r="J418" s="4">
        <f>H418+I418+L418+M418</f>
        <v>22212.620000000003</v>
      </c>
      <c r="L418" s="3">
        <f>VLOOKUP(F418,grup,6,FALSE)</f>
        <v>8462.4599999999991</v>
      </c>
      <c r="M418" s="3">
        <f>VLOOKUP(G418,nivell,3,FALSE)</f>
        <v>4630.08</v>
      </c>
    </row>
    <row r="419" spans="1:13" s="11" customFormat="1">
      <c r="A419" s="6"/>
      <c r="B419" s="7" t="s">
        <v>3</v>
      </c>
      <c r="C419" s="8" t="s">
        <v>39</v>
      </c>
      <c r="D419" s="7"/>
      <c r="E419" s="8" t="s">
        <v>15</v>
      </c>
      <c r="F419" s="7" t="s">
        <v>14</v>
      </c>
      <c r="G419" s="6">
        <v>15</v>
      </c>
      <c r="H419" s="10">
        <v>6550.88</v>
      </c>
      <c r="I419" s="4"/>
      <c r="J419" s="4">
        <f>H419+I419+L419+M419</f>
        <v>19643.419999999998</v>
      </c>
      <c r="L419" s="3">
        <f>VLOOKUP(F419,grup,6,FALSE)</f>
        <v>8462.4599999999991</v>
      </c>
      <c r="M419" s="3">
        <f>VLOOKUP(G419,nivell,3,FALSE)</f>
        <v>4630.08</v>
      </c>
    </row>
    <row r="420" spans="1:13" s="11" customFormat="1">
      <c r="A420" s="6">
        <v>217</v>
      </c>
      <c r="B420" s="7" t="s">
        <v>5</v>
      </c>
      <c r="C420" s="8" t="s">
        <v>38</v>
      </c>
      <c r="D420" s="7" t="s">
        <v>4</v>
      </c>
      <c r="E420" s="8" t="s">
        <v>15</v>
      </c>
      <c r="F420" s="7" t="s">
        <v>14</v>
      </c>
      <c r="G420" s="6">
        <v>15</v>
      </c>
      <c r="H420" s="10">
        <v>6550.88</v>
      </c>
      <c r="I420" s="4">
        <v>2569.1999999999998</v>
      </c>
      <c r="J420" s="4">
        <f>H420+I420+L420+M420</f>
        <v>22212.620000000003</v>
      </c>
      <c r="L420" s="3">
        <f>VLOOKUP(F420,grup,6,FALSE)</f>
        <v>8462.4599999999991</v>
      </c>
      <c r="M420" s="3">
        <f>VLOOKUP(G420,nivell,3,FALSE)</f>
        <v>4630.08</v>
      </c>
    </row>
    <row r="421" spans="1:13" s="11" customFormat="1">
      <c r="A421" s="6"/>
      <c r="B421" s="7" t="s">
        <v>3</v>
      </c>
      <c r="C421" s="8" t="s">
        <v>38</v>
      </c>
      <c r="D421" s="7"/>
      <c r="E421" s="8" t="s">
        <v>15</v>
      </c>
      <c r="F421" s="7" t="s">
        <v>14</v>
      </c>
      <c r="G421" s="6">
        <v>15</v>
      </c>
      <c r="H421" s="10">
        <v>6550.88</v>
      </c>
      <c r="I421" s="4"/>
      <c r="J421" s="4">
        <f>H421+I421+L421+M421</f>
        <v>19643.419999999998</v>
      </c>
      <c r="L421" s="3">
        <f>VLOOKUP(F421,grup,6,FALSE)</f>
        <v>8462.4599999999991</v>
      </c>
      <c r="M421" s="3">
        <f>VLOOKUP(G421,nivell,3,FALSE)</f>
        <v>4630.08</v>
      </c>
    </row>
    <row r="422" spans="1:13" s="11" customFormat="1">
      <c r="A422" s="6">
        <v>218</v>
      </c>
      <c r="B422" s="7" t="s">
        <v>5</v>
      </c>
      <c r="C422" s="8" t="s">
        <v>37</v>
      </c>
      <c r="D422" s="7" t="s">
        <v>4</v>
      </c>
      <c r="E422" s="8" t="s">
        <v>15</v>
      </c>
      <c r="F422" s="7" t="s">
        <v>14</v>
      </c>
      <c r="G422" s="6">
        <v>15</v>
      </c>
      <c r="H422" s="10">
        <v>6177.36</v>
      </c>
      <c r="I422" s="4">
        <v>2569.1999999999998</v>
      </c>
      <c r="J422" s="4">
        <f>H422+I422+L422+M422</f>
        <v>21839.1</v>
      </c>
      <c r="L422" s="3">
        <f>VLOOKUP(F422,grup,6,FALSE)</f>
        <v>8462.4599999999991</v>
      </c>
      <c r="M422" s="3">
        <f>VLOOKUP(G422,nivell,3,FALSE)</f>
        <v>4630.08</v>
      </c>
    </row>
    <row r="423" spans="1:13" s="11" customFormat="1">
      <c r="A423" s="6"/>
      <c r="B423" s="7" t="s">
        <v>3</v>
      </c>
      <c r="C423" s="8" t="s">
        <v>37</v>
      </c>
      <c r="D423" s="7"/>
      <c r="E423" s="8" t="s">
        <v>15</v>
      </c>
      <c r="F423" s="7" t="s">
        <v>14</v>
      </c>
      <c r="G423" s="6">
        <v>15</v>
      </c>
      <c r="H423" s="10">
        <v>6177.36</v>
      </c>
      <c r="I423" s="4"/>
      <c r="J423" s="4">
        <f>H423+I423+L423+M423</f>
        <v>19269.900000000001</v>
      </c>
      <c r="L423" s="3">
        <f>VLOOKUP(F423,grup,6,FALSE)</f>
        <v>8462.4599999999991</v>
      </c>
      <c r="M423" s="3">
        <f>VLOOKUP(G423,nivell,3,FALSE)</f>
        <v>4630.08</v>
      </c>
    </row>
    <row r="424" spans="1:13" s="11" customFormat="1">
      <c r="A424" s="6">
        <v>219</v>
      </c>
      <c r="B424" s="7" t="s">
        <v>5</v>
      </c>
      <c r="C424" s="8" t="s">
        <v>36</v>
      </c>
      <c r="D424" s="7" t="s">
        <v>4</v>
      </c>
      <c r="E424" s="8" t="s">
        <v>15</v>
      </c>
      <c r="F424" s="7" t="s">
        <v>14</v>
      </c>
      <c r="G424" s="6">
        <v>15</v>
      </c>
      <c r="H424" s="10">
        <v>6177.36</v>
      </c>
      <c r="I424" s="4">
        <v>2569.1999999999998</v>
      </c>
      <c r="J424" s="4">
        <f>H424+I424+L424+M424</f>
        <v>21839.1</v>
      </c>
      <c r="L424" s="3">
        <f>VLOOKUP(F424,grup,6,FALSE)</f>
        <v>8462.4599999999991</v>
      </c>
      <c r="M424" s="3">
        <f>VLOOKUP(G424,nivell,3,FALSE)</f>
        <v>4630.08</v>
      </c>
    </row>
    <row r="425" spans="1:13" s="11" customFormat="1">
      <c r="A425" s="6"/>
      <c r="B425" s="7" t="s">
        <v>3</v>
      </c>
      <c r="C425" s="8" t="s">
        <v>36</v>
      </c>
      <c r="D425" s="7"/>
      <c r="E425" s="8" t="s">
        <v>15</v>
      </c>
      <c r="F425" s="7" t="s">
        <v>14</v>
      </c>
      <c r="G425" s="6">
        <v>15</v>
      </c>
      <c r="H425" s="10">
        <v>6177.36</v>
      </c>
      <c r="I425" s="4"/>
      <c r="J425" s="4">
        <f>H425+I425+L425+M425</f>
        <v>19269.900000000001</v>
      </c>
      <c r="L425" s="3">
        <f>VLOOKUP(F425,grup,6,FALSE)</f>
        <v>8462.4599999999991</v>
      </c>
      <c r="M425" s="3">
        <f>VLOOKUP(G425,nivell,3,FALSE)</f>
        <v>4630.08</v>
      </c>
    </row>
    <row r="426" spans="1:13" s="11" customFormat="1">
      <c r="A426" s="6">
        <v>220</v>
      </c>
      <c r="B426" s="7" t="s">
        <v>5</v>
      </c>
      <c r="C426" s="8" t="s">
        <v>35</v>
      </c>
      <c r="D426" s="7" t="s">
        <v>4</v>
      </c>
      <c r="E426" s="8" t="s">
        <v>15</v>
      </c>
      <c r="F426" s="7" t="s">
        <v>14</v>
      </c>
      <c r="G426" s="6">
        <v>15</v>
      </c>
      <c r="H426" s="10">
        <v>4593.26</v>
      </c>
      <c r="I426" s="4">
        <v>2569.1999999999998</v>
      </c>
      <c r="J426" s="4">
        <f>H426+I426+L426+M426</f>
        <v>20255</v>
      </c>
      <c r="L426" s="3">
        <f>VLOOKUP(F426,grup,6,FALSE)</f>
        <v>8462.4599999999991</v>
      </c>
      <c r="M426" s="3">
        <f>VLOOKUP(G426,nivell,3,FALSE)</f>
        <v>4630.08</v>
      </c>
    </row>
    <row r="427" spans="1:13" s="11" customFormat="1">
      <c r="A427" s="6"/>
      <c r="B427" s="7" t="s">
        <v>3</v>
      </c>
      <c r="C427" s="8" t="s">
        <v>35</v>
      </c>
      <c r="D427" s="7"/>
      <c r="E427" s="8" t="s">
        <v>15</v>
      </c>
      <c r="F427" s="7" t="s">
        <v>14</v>
      </c>
      <c r="G427" s="6">
        <v>15</v>
      </c>
      <c r="H427" s="10">
        <v>4593.26</v>
      </c>
      <c r="I427" s="4"/>
      <c r="J427" s="4">
        <f>H427+I427+L427+M427</f>
        <v>17685.8</v>
      </c>
      <c r="L427" s="3">
        <f>VLOOKUP(F427,grup,6,FALSE)</f>
        <v>8462.4599999999991</v>
      </c>
      <c r="M427" s="3">
        <f>VLOOKUP(G427,nivell,3,FALSE)</f>
        <v>4630.08</v>
      </c>
    </row>
    <row r="428" spans="1:13" s="11" customFormat="1">
      <c r="A428" s="6">
        <v>221</v>
      </c>
      <c r="B428" s="7" t="s">
        <v>5</v>
      </c>
      <c r="C428" s="8" t="s">
        <v>34</v>
      </c>
      <c r="D428" s="7" t="s">
        <v>4</v>
      </c>
      <c r="E428" s="8" t="s">
        <v>15</v>
      </c>
      <c r="F428" s="7" t="s">
        <v>14</v>
      </c>
      <c r="G428" s="6">
        <v>15</v>
      </c>
      <c r="H428" s="10">
        <v>4454.9399999999996</v>
      </c>
      <c r="I428" s="4">
        <v>2569.1999999999998</v>
      </c>
      <c r="J428" s="4">
        <f>H428+I428+L428+M428</f>
        <v>20116.68</v>
      </c>
      <c r="L428" s="3">
        <f>VLOOKUP(F428,grup,6,FALSE)</f>
        <v>8462.4599999999991</v>
      </c>
      <c r="M428" s="3">
        <f>VLOOKUP(G428,nivell,3,FALSE)</f>
        <v>4630.08</v>
      </c>
    </row>
    <row r="429" spans="1:13" s="11" customFormat="1">
      <c r="A429" s="6"/>
      <c r="B429" s="7" t="s">
        <v>3</v>
      </c>
      <c r="C429" s="8" t="s">
        <v>34</v>
      </c>
      <c r="D429" s="7"/>
      <c r="E429" s="8" t="s">
        <v>15</v>
      </c>
      <c r="F429" s="7" t="s">
        <v>14</v>
      </c>
      <c r="G429" s="6">
        <v>15</v>
      </c>
      <c r="H429" s="10">
        <v>4454.9399999999996</v>
      </c>
      <c r="I429" s="4"/>
      <c r="J429" s="4">
        <f>H429+I429+L429+M429</f>
        <v>17547.479999999996</v>
      </c>
      <c r="L429" s="3">
        <f>VLOOKUP(F429,grup,6,FALSE)</f>
        <v>8462.4599999999991</v>
      </c>
      <c r="M429" s="3">
        <f>VLOOKUP(G429,nivell,3,FALSE)</f>
        <v>4630.08</v>
      </c>
    </row>
    <row r="430" spans="1:13" s="11" customFormat="1">
      <c r="A430" s="6">
        <v>222</v>
      </c>
      <c r="B430" s="7" t="s">
        <v>5</v>
      </c>
      <c r="C430" s="8" t="s">
        <v>33</v>
      </c>
      <c r="D430" s="7" t="s">
        <v>4</v>
      </c>
      <c r="E430" s="8" t="s">
        <v>15</v>
      </c>
      <c r="F430" s="7" t="s">
        <v>14</v>
      </c>
      <c r="G430" s="6">
        <v>15</v>
      </c>
      <c r="H430" s="10">
        <v>4454.9399999999996</v>
      </c>
      <c r="I430" s="4">
        <v>2569.1999999999998</v>
      </c>
      <c r="J430" s="4">
        <f>H430+I430+L430+M430</f>
        <v>20116.68</v>
      </c>
      <c r="L430" s="3">
        <f>VLOOKUP(F430,grup,6,FALSE)</f>
        <v>8462.4599999999991</v>
      </c>
      <c r="M430" s="3">
        <f>VLOOKUP(G430,nivell,3,FALSE)</f>
        <v>4630.08</v>
      </c>
    </row>
    <row r="431" spans="1:13" s="11" customFormat="1">
      <c r="A431" s="6"/>
      <c r="B431" s="7" t="s">
        <v>3</v>
      </c>
      <c r="C431" s="8" t="s">
        <v>33</v>
      </c>
      <c r="D431" s="7"/>
      <c r="E431" s="8" t="s">
        <v>15</v>
      </c>
      <c r="F431" s="7" t="s">
        <v>14</v>
      </c>
      <c r="G431" s="6">
        <v>15</v>
      </c>
      <c r="H431" s="10">
        <v>4454.9399999999996</v>
      </c>
      <c r="I431" s="4"/>
      <c r="J431" s="4">
        <f>H431+I431+L431+M431</f>
        <v>17547.479999999996</v>
      </c>
      <c r="L431" s="3">
        <f>VLOOKUP(F431,grup,6,FALSE)</f>
        <v>8462.4599999999991</v>
      </c>
      <c r="M431" s="3">
        <f>VLOOKUP(G431,nivell,3,FALSE)</f>
        <v>4630.08</v>
      </c>
    </row>
    <row r="432" spans="1:13" s="11" customFormat="1">
      <c r="A432" s="6">
        <v>223</v>
      </c>
      <c r="B432" s="7"/>
      <c r="C432" s="12" t="s">
        <v>32</v>
      </c>
      <c r="D432" s="7"/>
      <c r="E432" s="8" t="s">
        <v>15</v>
      </c>
      <c r="F432" s="7" t="s">
        <v>31</v>
      </c>
      <c r="G432" s="6">
        <v>14</v>
      </c>
      <c r="H432" s="10">
        <v>20002.78</v>
      </c>
      <c r="I432" s="4"/>
      <c r="J432" s="4">
        <f>H432+I432+L432+M432</f>
        <v>34299.58</v>
      </c>
      <c r="L432" s="3">
        <f>VLOOKUP(F432,grup,6,FALSE)</f>
        <v>9983.82</v>
      </c>
      <c r="M432" s="3">
        <f>VLOOKUP(G432,nivell,3,FALSE)</f>
        <v>4312.9799999999996</v>
      </c>
    </row>
    <row r="433" spans="1:13" s="11" customFormat="1">
      <c r="A433" s="6">
        <v>224</v>
      </c>
      <c r="B433" s="7"/>
      <c r="C433" s="12" t="s">
        <v>30</v>
      </c>
      <c r="D433" s="7"/>
      <c r="E433" s="8" t="s">
        <v>15</v>
      </c>
      <c r="F433" s="7" t="s">
        <v>14</v>
      </c>
      <c r="G433" s="6">
        <v>14</v>
      </c>
      <c r="H433" s="10">
        <v>12788.58</v>
      </c>
      <c r="I433" s="4"/>
      <c r="J433" s="4">
        <f>H433+I433+L433+M433</f>
        <v>25564.02</v>
      </c>
      <c r="L433" s="3">
        <f>VLOOKUP(F433,grup,6,FALSE)</f>
        <v>8462.4599999999991</v>
      </c>
      <c r="M433" s="3">
        <f>VLOOKUP(G433,nivell,3,FALSE)</f>
        <v>4312.9799999999996</v>
      </c>
    </row>
    <row r="434" spans="1:13" s="11" customFormat="1">
      <c r="A434" s="6">
        <v>225</v>
      </c>
      <c r="B434" s="7" t="s">
        <v>5</v>
      </c>
      <c r="C434" s="8" t="s">
        <v>29</v>
      </c>
      <c r="D434" s="7" t="s">
        <v>4</v>
      </c>
      <c r="E434" s="8" t="s">
        <v>15</v>
      </c>
      <c r="F434" s="7" t="s">
        <v>14</v>
      </c>
      <c r="G434" s="6">
        <v>14</v>
      </c>
      <c r="H434" s="10">
        <v>6800.64</v>
      </c>
      <c r="I434" s="4">
        <v>2312.2800000000002</v>
      </c>
      <c r="J434" s="4">
        <f>H434+I434+L434+M434</f>
        <v>21888.359999999997</v>
      </c>
      <c r="L434" s="3">
        <f>VLOOKUP(F434,grup,6,FALSE)</f>
        <v>8462.4599999999991</v>
      </c>
      <c r="M434" s="3">
        <f>VLOOKUP(G434,nivell,3,FALSE)</f>
        <v>4312.9799999999996</v>
      </c>
    </row>
    <row r="435" spans="1:13" s="11" customFormat="1">
      <c r="A435" s="6"/>
      <c r="B435" s="7" t="s">
        <v>3</v>
      </c>
      <c r="C435" s="8" t="s">
        <v>29</v>
      </c>
      <c r="D435" s="7"/>
      <c r="E435" s="8" t="s">
        <v>15</v>
      </c>
      <c r="F435" s="7" t="s">
        <v>14</v>
      </c>
      <c r="G435" s="6">
        <v>14</v>
      </c>
      <c r="H435" s="10">
        <v>6800.64</v>
      </c>
      <c r="I435" s="4"/>
      <c r="J435" s="4">
        <f>H435+I435+L435+M435</f>
        <v>19576.079999999998</v>
      </c>
      <c r="L435" s="3">
        <f>VLOOKUP(F435,grup,6,FALSE)</f>
        <v>8462.4599999999991</v>
      </c>
      <c r="M435" s="3">
        <f>VLOOKUP(G435,nivell,3,FALSE)</f>
        <v>4312.9799999999996</v>
      </c>
    </row>
    <row r="436" spans="1:13" s="11" customFormat="1" ht="25.5">
      <c r="A436" s="6">
        <v>226</v>
      </c>
      <c r="B436" s="7" t="s">
        <v>5</v>
      </c>
      <c r="C436" s="8" t="s">
        <v>28</v>
      </c>
      <c r="D436" s="7" t="s">
        <v>4</v>
      </c>
      <c r="E436" s="8" t="s">
        <v>15</v>
      </c>
      <c r="F436" s="7" t="s">
        <v>14</v>
      </c>
      <c r="G436" s="6">
        <v>14</v>
      </c>
      <c r="H436" s="10">
        <v>6114.22</v>
      </c>
      <c r="I436" s="4">
        <v>2312.2800000000002</v>
      </c>
      <c r="J436" s="4">
        <f>H436+I436+L436+M436</f>
        <v>21201.94</v>
      </c>
      <c r="L436" s="3">
        <f>VLOOKUP(F436,grup,6,FALSE)</f>
        <v>8462.4599999999991</v>
      </c>
      <c r="M436" s="3">
        <f>VLOOKUP(G436,nivell,3,FALSE)</f>
        <v>4312.9799999999996</v>
      </c>
    </row>
    <row r="437" spans="1:13" s="11" customFormat="1" ht="25.5">
      <c r="A437" s="6"/>
      <c r="B437" s="7" t="s">
        <v>3</v>
      </c>
      <c r="C437" s="8" t="s">
        <v>28</v>
      </c>
      <c r="D437" s="7"/>
      <c r="E437" s="8" t="s">
        <v>15</v>
      </c>
      <c r="F437" s="7" t="s">
        <v>14</v>
      </c>
      <c r="G437" s="6">
        <v>14</v>
      </c>
      <c r="H437" s="10">
        <v>6114.22</v>
      </c>
      <c r="I437" s="4"/>
      <c r="J437" s="4">
        <f>H437+I437+L437+M437</f>
        <v>18889.66</v>
      </c>
      <c r="L437" s="3">
        <f>VLOOKUP(F437,grup,6,FALSE)</f>
        <v>8462.4599999999991</v>
      </c>
      <c r="M437" s="3">
        <f>VLOOKUP(G437,nivell,3,FALSE)</f>
        <v>4312.9799999999996</v>
      </c>
    </row>
    <row r="438" spans="1:13" s="11" customFormat="1">
      <c r="A438" s="6">
        <v>227</v>
      </c>
      <c r="B438" s="7" t="s">
        <v>5</v>
      </c>
      <c r="C438" s="8" t="s">
        <v>27</v>
      </c>
      <c r="D438" s="7" t="s">
        <v>4</v>
      </c>
      <c r="E438" s="8" t="s">
        <v>15</v>
      </c>
      <c r="F438" s="7" t="s">
        <v>14</v>
      </c>
      <c r="G438" s="6">
        <v>14</v>
      </c>
      <c r="H438" s="10">
        <v>6034.84</v>
      </c>
      <c r="I438" s="4">
        <v>2312.2800000000002</v>
      </c>
      <c r="J438" s="4">
        <f>H438+I438+L438+M438</f>
        <v>21122.560000000001</v>
      </c>
      <c r="L438" s="3">
        <f>VLOOKUP(F438,grup,6,FALSE)</f>
        <v>8462.4599999999991</v>
      </c>
      <c r="M438" s="3">
        <f>VLOOKUP(G438,nivell,3,FALSE)</f>
        <v>4312.9799999999996</v>
      </c>
    </row>
    <row r="439" spans="1:13" s="11" customFormat="1">
      <c r="A439" s="6"/>
      <c r="B439" s="7" t="s">
        <v>3</v>
      </c>
      <c r="C439" s="8" t="s">
        <v>27</v>
      </c>
      <c r="D439" s="7"/>
      <c r="E439" s="8" t="s">
        <v>15</v>
      </c>
      <c r="F439" s="7" t="s">
        <v>14</v>
      </c>
      <c r="G439" s="6">
        <v>14</v>
      </c>
      <c r="H439" s="10">
        <v>6034.84</v>
      </c>
      <c r="I439" s="4"/>
      <c r="J439" s="4">
        <f>H439+I439+L439+M439</f>
        <v>18810.28</v>
      </c>
      <c r="L439" s="3">
        <f>VLOOKUP(F439,grup,6,FALSE)</f>
        <v>8462.4599999999991</v>
      </c>
      <c r="M439" s="3">
        <f>VLOOKUP(G439,nivell,3,FALSE)</f>
        <v>4312.9799999999996</v>
      </c>
    </row>
    <row r="440" spans="1:13" s="11" customFormat="1">
      <c r="A440" s="6">
        <v>228</v>
      </c>
      <c r="B440" s="7" t="s">
        <v>5</v>
      </c>
      <c r="C440" s="8" t="s">
        <v>26</v>
      </c>
      <c r="D440" s="7" t="s">
        <v>4</v>
      </c>
      <c r="E440" s="8" t="s">
        <v>15</v>
      </c>
      <c r="F440" s="7" t="s">
        <v>14</v>
      </c>
      <c r="G440" s="6">
        <v>14</v>
      </c>
      <c r="H440" s="10">
        <v>6034.84</v>
      </c>
      <c r="I440" s="4">
        <v>2312.2800000000002</v>
      </c>
      <c r="J440" s="4">
        <f>H440+I440+L440+M440</f>
        <v>21122.560000000001</v>
      </c>
      <c r="L440" s="3">
        <f>VLOOKUP(F440,grup,6,FALSE)</f>
        <v>8462.4599999999991</v>
      </c>
      <c r="M440" s="3">
        <f>VLOOKUP(G440,nivell,3,FALSE)</f>
        <v>4312.9799999999996</v>
      </c>
    </row>
    <row r="441" spans="1:13" s="11" customFormat="1">
      <c r="A441" s="6"/>
      <c r="B441" s="7" t="s">
        <v>3</v>
      </c>
      <c r="C441" s="8" t="s">
        <v>26</v>
      </c>
      <c r="D441" s="7"/>
      <c r="E441" s="8" t="s">
        <v>15</v>
      </c>
      <c r="F441" s="7" t="s">
        <v>14</v>
      </c>
      <c r="G441" s="6">
        <v>14</v>
      </c>
      <c r="H441" s="10">
        <v>6034.84</v>
      </c>
      <c r="I441" s="4"/>
      <c r="J441" s="4">
        <f>H441+I441+L441+M441</f>
        <v>18810.28</v>
      </c>
      <c r="L441" s="3">
        <f>VLOOKUP(F441,grup,6,FALSE)</f>
        <v>8462.4599999999991</v>
      </c>
      <c r="M441" s="3">
        <f>VLOOKUP(G441,nivell,3,FALSE)</f>
        <v>4312.9799999999996</v>
      </c>
    </row>
    <row r="442" spans="1:13" s="11" customFormat="1">
      <c r="A442" s="6">
        <v>229</v>
      </c>
      <c r="B442" s="7" t="s">
        <v>5</v>
      </c>
      <c r="C442" s="8" t="s">
        <v>25</v>
      </c>
      <c r="D442" s="7" t="s">
        <v>4</v>
      </c>
      <c r="E442" s="8" t="s">
        <v>15</v>
      </c>
      <c r="F442" s="7" t="s">
        <v>14</v>
      </c>
      <c r="G442" s="6">
        <v>14</v>
      </c>
      <c r="H442" s="10">
        <v>6034.84</v>
      </c>
      <c r="I442" s="4">
        <v>2312.2800000000002</v>
      </c>
      <c r="J442" s="4">
        <f>H442+I442+L442+M442</f>
        <v>21122.560000000001</v>
      </c>
      <c r="L442" s="3">
        <f>VLOOKUP(F442,grup,6,FALSE)</f>
        <v>8462.4599999999991</v>
      </c>
      <c r="M442" s="3">
        <f>VLOOKUP(G442,nivell,3,FALSE)</f>
        <v>4312.9799999999996</v>
      </c>
    </row>
    <row r="443" spans="1:13" s="11" customFormat="1">
      <c r="A443" s="6"/>
      <c r="B443" s="7" t="s">
        <v>3</v>
      </c>
      <c r="C443" s="8" t="s">
        <v>25</v>
      </c>
      <c r="D443" s="7"/>
      <c r="E443" s="8" t="s">
        <v>15</v>
      </c>
      <c r="F443" s="7" t="s">
        <v>14</v>
      </c>
      <c r="G443" s="6">
        <v>14</v>
      </c>
      <c r="H443" s="10">
        <v>6034.84</v>
      </c>
      <c r="I443" s="4"/>
      <c r="J443" s="4">
        <f>H443+I443+L443+M443</f>
        <v>18810.28</v>
      </c>
      <c r="L443" s="3">
        <f>VLOOKUP(F443,grup,6,FALSE)</f>
        <v>8462.4599999999991</v>
      </c>
      <c r="M443" s="3">
        <f>VLOOKUP(G443,nivell,3,FALSE)</f>
        <v>4312.9799999999996</v>
      </c>
    </row>
    <row r="444" spans="1:13" s="11" customFormat="1">
      <c r="A444" s="6">
        <v>230</v>
      </c>
      <c r="B444" s="7" t="s">
        <v>5</v>
      </c>
      <c r="C444" s="8" t="s">
        <v>24</v>
      </c>
      <c r="D444" s="7" t="s">
        <v>4</v>
      </c>
      <c r="E444" s="8" t="s">
        <v>15</v>
      </c>
      <c r="F444" s="7" t="s">
        <v>14</v>
      </c>
      <c r="G444" s="6">
        <v>14</v>
      </c>
      <c r="H444" s="10">
        <v>6034.84</v>
      </c>
      <c r="I444" s="4">
        <v>2312.2800000000002</v>
      </c>
      <c r="J444" s="4">
        <f>H444+I444+L444+M444</f>
        <v>21122.560000000001</v>
      </c>
      <c r="L444" s="3">
        <f>VLOOKUP(F444,grup,6,FALSE)</f>
        <v>8462.4599999999991</v>
      </c>
      <c r="M444" s="3">
        <f>VLOOKUP(G444,nivell,3,FALSE)</f>
        <v>4312.9799999999996</v>
      </c>
    </row>
    <row r="445" spans="1:13" s="11" customFormat="1">
      <c r="A445" s="6"/>
      <c r="B445" s="7" t="s">
        <v>3</v>
      </c>
      <c r="C445" s="8" t="s">
        <v>24</v>
      </c>
      <c r="D445" s="7"/>
      <c r="E445" s="8" t="s">
        <v>15</v>
      </c>
      <c r="F445" s="7" t="s">
        <v>14</v>
      </c>
      <c r="G445" s="6">
        <v>14</v>
      </c>
      <c r="H445" s="10">
        <v>6034.84</v>
      </c>
      <c r="I445" s="4"/>
      <c r="J445" s="4">
        <f>H445+I445+L445+M445</f>
        <v>18810.28</v>
      </c>
      <c r="L445" s="3">
        <f>VLOOKUP(F445,grup,6,FALSE)</f>
        <v>8462.4599999999991</v>
      </c>
      <c r="M445" s="3">
        <f>VLOOKUP(G445,nivell,3,FALSE)</f>
        <v>4312.9799999999996</v>
      </c>
    </row>
    <row r="446" spans="1:13" s="11" customFormat="1" ht="25.5">
      <c r="A446" s="6">
        <v>231</v>
      </c>
      <c r="B446" s="7" t="s">
        <v>5</v>
      </c>
      <c r="C446" s="8" t="s">
        <v>23</v>
      </c>
      <c r="D446" s="7" t="s">
        <v>4</v>
      </c>
      <c r="E446" s="8" t="s">
        <v>15</v>
      </c>
      <c r="F446" s="7" t="s">
        <v>14</v>
      </c>
      <c r="G446" s="6">
        <v>13</v>
      </c>
      <c r="H446" s="10">
        <v>8627.08</v>
      </c>
      <c r="I446" s="4">
        <v>2055.12</v>
      </c>
      <c r="J446" s="4">
        <f>H446+I446+L446+M446</f>
        <v>23139.7</v>
      </c>
      <c r="L446" s="3">
        <f>VLOOKUP(F446,grup,6,FALSE)</f>
        <v>8462.4599999999991</v>
      </c>
      <c r="M446" s="3">
        <f>VLOOKUP(G446,nivell,3,FALSE)</f>
        <v>3995.04</v>
      </c>
    </row>
    <row r="447" spans="1:13" s="11" customFormat="1" ht="25.5">
      <c r="A447" s="6"/>
      <c r="B447" s="7" t="s">
        <v>3</v>
      </c>
      <c r="C447" s="8" t="s">
        <v>23</v>
      </c>
      <c r="D447" s="7"/>
      <c r="E447" s="8" t="s">
        <v>15</v>
      </c>
      <c r="F447" s="7" t="s">
        <v>14</v>
      </c>
      <c r="G447" s="6">
        <v>13</v>
      </c>
      <c r="H447" s="10">
        <v>8627.08</v>
      </c>
      <c r="I447" s="4"/>
      <c r="J447" s="4">
        <f>H447+I447+L447+M447</f>
        <v>21084.58</v>
      </c>
      <c r="L447" s="3">
        <f>VLOOKUP(F447,grup,6,FALSE)</f>
        <v>8462.4599999999991</v>
      </c>
      <c r="M447" s="3">
        <f>VLOOKUP(G447,nivell,3,FALSE)</f>
        <v>3995.04</v>
      </c>
    </row>
    <row r="448" spans="1:13" s="11" customFormat="1">
      <c r="A448" s="6">
        <v>232</v>
      </c>
      <c r="B448" s="7" t="s">
        <v>5</v>
      </c>
      <c r="C448" s="8" t="s">
        <v>22</v>
      </c>
      <c r="D448" s="7" t="s">
        <v>4</v>
      </c>
      <c r="E448" s="8" t="s">
        <v>15</v>
      </c>
      <c r="F448" s="7" t="s">
        <v>14</v>
      </c>
      <c r="G448" s="6">
        <v>13</v>
      </c>
      <c r="H448" s="10">
        <v>6363.84</v>
      </c>
      <c r="I448" s="4">
        <v>2055.12</v>
      </c>
      <c r="J448" s="4">
        <f>H448+I448+L448+M448</f>
        <v>20876.46</v>
      </c>
      <c r="L448" s="3">
        <f>VLOOKUP(F448,grup,6,FALSE)</f>
        <v>8462.4599999999991</v>
      </c>
      <c r="M448" s="3">
        <f>VLOOKUP(G448,nivell,3,FALSE)</f>
        <v>3995.04</v>
      </c>
    </row>
    <row r="449" spans="1:13" s="11" customFormat="1">
      <c r="A449" s="6"/>
      <c r="B449" s="7" t="s">
        <v>3</v>
      </c>
      <c r="C449" s="8" t="s">
        <v>22</v>
      </c>
      <c r="D449" s="7"/>
      <c r="E449" s="8" t="s">
        <v>15</v>
      </c>
      <c r="F449" s="7" t="s">
        <v>14</v>
      </c>
      <c r="G449" s="6">
        <v>13</v>
      </c>
      <c r="H449" s="10">
        <v>6363.84</v>
      </c>
      <c r="I449" s="4"/>
      <c r="J449" s="4">
        <f>H449+I449+L449+M449</f>
        <v>18821.34</v>
      </c>
      <c r="L449" s="3">
        <f>VLOOKUP(F449,grup,6,FALSE)</f>
        <v>8462.4599999999991</v>
      </c>
      <c r="M449" s="3">
        <f>VLOOKUP(G449,nivell,3,FALSE)</f>
        <v>3995.04</v>
      </c>
    </row>
    <row r="450" spans="1:13" s="11" customFormat="1" ht="25.5">
      <c r="A450" s="6">
        <v>233</v>
      </c>
      <c r="B450" s="7" t="s">
        <v>5</v>
      </c>
      <c r="C450" s="8" t="s">
        <v>21</v>
      </c>
      <c r="D450" s="7" t="s">
        <v>4</v>
      </c>
      <c r="E450" s="8" t="s">
        <v>15</v>
      </c>
      <c r="F450" s="7" t="s">
        <v>14</v>
      </c>
      <c r="G450" s="6">
        <v>13</v>
      </c>
      <c r="H450" s="10">
        <v>5911.5</v>
      </c>
      <c r="I450" s="4">
        <v>2055.12</v>
      </c>
      <c r="J450" s="4">
        <f>H450+I450+L450+M450</f>
        <v>20424.12</v>
      </c>
      <c r="L450" s="3">
        <f>VLOOKUP(F450,grup,6,FALSE)</f>
        <v>8462.4599999999991</v>
      </c>
      <c r="M450" s="3">
        <f>VLOOKUP(G450,nivell,3,FALSE)</f>
        <v>3995.04</v>
      </c>
    </row>
    <row r="451" spans="1:13" s="11" customFormat="1" ht="25.5">
      <c r="A451" s="6"/>
      <c r="B451" s="7" t="s">
        <v>3</v>
      </c>
      <c r="C451" s="8" t="s">
        <v>21</v>
      </c>
      <c r="D451" s="7"/>
      <c r="E451" s="8" t="s">
        <v>15</v>
      </c>
      <c r="F451" s="7" t="s">
        <v>14</v>
      </c>
      <c r="G451" s="6">
        <v>13</v>
      </c>
      <c r="H451" s="10">
        <v>5911.5</v>
      </c>
      <c r="I451" s="4"/>
      <c r="J451" s="4">
        <f>H451+I451+L451+M451</f>
        <v>18369</v>
      </c>
      <c r="L451" s="3">
        <f>VLOOKUP(F451,grup,6,FALSE)</f>
        <v>8462.4599999999991</v>
      </c>
      <c r="M451" s="3">
        <f>VLOOKUP(G451,nivell,3,FALSE)</f>
        <v>3995.04</v>
      </c>
    </row>
    <row r="452" spans="1:13" s="11" customFormat="1">
      <c r="A452" s="6">
        <v>234</v>
      </c>
      <c r="B452" s="7" t="s">
        <v>5</v>
      </c>
      <c r="C452" s="8" t="s">
        <v>20</v>
      </c>
      <c r="D452" s="7" t="s">
        <v>4</v>
      </c>
      <c r="E452" s="8" t="s">
        <v>15</v>
      </c>
      <c r="F452" s="7" t="s">
        <v>14</v>
      </c>
      <c r="G452" s="6">
        <v>12</v>
      </c>
      <c r="H452" s="10">
        <v>6564.04</v>
      </c>
      <c r="I452" s="4">
        <v>1798.44</v>
      </c>
      <c r="J452" s="4">
        <f>H452+I452+L452+M452</f>
        <v>20502.46</v>
      </c>
      <c r="L452" s="3">
        <f>VLOOKUP(F452,grup,6,FALSE)</f>
        <v>8462.4599999999991</v>
      </c>
      <c r="M452" s="3">
        <f>VLOOKUP(G452,nivell,3,FALSE)</f>
        <v>3677.52</v>
      </c>
    </row>
    <row r="453" spans="1:13" s="11" customFormat="1">
      <c r="A453" s="6"/>
      <c r="B453" s="7" t="s">
        <v>3</v>
      </c>
      <c r="C453" s="8" t="s">
        <v>20</v>
      </c>
      <c r="D453" s="7"/>
      <c r="E453" s="8" t="s">
        <v>15</v>
      </c>
      <c r="F453" s="7" t="s">
        <v>14</v>
      </c>
      <c r="G453" s="6">
        <v>12</v>
      </c>
      <c r="H453" s="10">
        <v>6564.04</v>
      </c>
      <c r="I453" s="4"/>
      <c r="J453" s="4">
        <f>H453+I453+L453+M453</f>
        <v>18704.02</v>
      </c>
      <c r="L453" s="3">
        <f>VLOOKUP(F453,grup,6,FALSE)</f>
        <v>8462.4599999999991</v>
      </c>
      <c r="M453" s="3">
        <f>VLOOKUP(G453,nivell,3,FALSE)</f>
        <v>3677.52</v>
      </c>
    </row>
    <row r="454" spans="1:13" s="11" customFormat="1" ht="25.5">
      <c r="A454" s="6">
        <v>235</v>
      </c>
      <c r="B454" s="7" t="s">
        <v>5</v>
      </c>
      <c r="C454" s="8" t="s">
        <v>19</v>
      </c>
      <c r="D454" s="7" t="s">
        <v>4</v>
      </c>
      <c r="E454" s="8" t="s">
        <v>15</v>
      </c>
      <c r="F454" s="7" t="s">
        <v>14</v>
      </c>
      <c r="G454" s="6">
        <v>12</v>
      </c>
      <c r="H454" s="10">
        <v>6102.04</v>
      </c>
      <c r="I454" s="4">
        <v>1798.44</v>
      </c>
      <c r="J454" s="4">
        <f>H454+I454+L454+M454</f>
        <v>20040.46</v>
      </c>
      <c r="L454" s="3">
        <f>VLOOKUP(F454,grup,6,FALSE)</f>
        <v>8462.4599999999991</v>
      </c>
      <c r="M454" s="3">
        <f>VLOOKUP(G454,nivell,3,FALSE)</f>
        <v>3677.52</v>
      </c>
    </row>
    <row r="455" spans="1:13" s="11" customFormat="1" ht="25.5">
      <c r="A455" s="6"/>
      <c r="B455" s="7" t="s">
        <v>3</v>
      </c>
      <c r="C455" s="8" t="s">
        <v>19</v>
      </c>
      <c r="D455" s="7"/>
      <c r="E455" s="8" t="s">
        <v>15</v>
      </c>
      <c r="F455" s="7" t="s">
        <v>14</v>
      </c>
      <c r="G455" s="6">
        <v>12</v>
      </c>
      <c r="H455" s="10">
        <v>6102.04</v>
      </c>
      <c r="I455" s="4"/>
      <c r="J455" s="4">
        <f>H455+I455+L455+M455</f>
        <v>18242.02</v>
      </c>
      <c r="L455" s="3">
        <f>VLOOKUP(F455,grup,6,FALSE)</f>
        <v>8462.4599999999991</v>
      </c>
      <c r="M455" s="3">
        <f>VLOOKUP(G455,nivell,3,FALSE)</f>
        <v>3677.52</v>
      </c>
    </row>
    <row r="456" spans="1:13" s="11" customFormat="1" ht="25.5">
      <c r="A456" s="6">
        <v>236</v>
      </c>
      <c r="B456" s="7" t="s">
        <v>5</v>
      </c>
      <c r="C456" s="8" t="s">
        <v>18</v>
      </c>
      <c r="D456" s="7" t="s">
        <v>4</v>
      </c>
      <c r="E456" s="8" t="s">
        <v>15</v>
      </c>
      <c r="F456" s="7" t="s">
        <v>14</v>
      </c>
      <c r="G456" s="6">
        <v>12</v>
      </c>
      <c r="H456" s="10">
        <v>5063.66</v>
      </c>
      <c r="I456" s="4">
        <v>1798.44</v>
      </c>
      <c r="J456" s="4">
        <f>H456+I456+L456+M456</f>
        <v>19002.079999999998</v>
      </c>
      <c r="L456" s="3">
        <f>VLOOKUP(F456,grup,6,FALSE)</f>
        <v>8462.4599999999991</v>
      </c>
      <c r="M456" s="3">
        <f>VLOOKUP(G456,nivell,3,FALSE)</f>
        <v>3677.52</v>
      </c>
    </row>
    <row r="457" spans="1:13" s="11" customFormat="1" ht="25.5">
      <c r="A457" s="6"/>
      <c r="B457" s="7" t="s">
        <v>3</v>
      </c>
      <c r="C457" s="8" t="s">
        <v>18</v>
      </c>
      <c r="D457" s="7"/>
      <c r="E457" s="8" t="s">
        <v>15</v>
      </c>
      <c r="F457" s="7" t="s">
        <v>14</v>
      </c>
      <c r="G457" s="6">
        <v>12</v>
      </c>
      <c r="H457" s="10">
        <v>5063.66</v>
      </c>
      <c r="I457" s="4"/>
      <c r="J457" s="4">
        <f>H457+I457+L457+M457</f>
        <v>17203.64</v>
      </c>
      <c r="L457" s="3">
        <f>VLOOKUP(F457,grup,6,FALSE)</f>
        <v>8462.4599999999991</v>
      </c>
      <c r="M457" s="3">
        <f>VLOOKUP(G457,nivell,3,FALSE)</f>
        <v>3677.52</v>
      </c>
    </row>
    <row r="458" spans="1:13" s="11" customFormat="1">
      <c r="A458" s="6">
        <v>237</v>
      </c>
      <c r="B458" s="7" t="s">
        <v>5</v>
      </c>
      <c r="C458" s="8" t="s">
        <v>17</v>
      </c>
      <c r="D458" s="7" t="s">
        <v>4</v>
      </c>
      <c r="E458" s="8" t="s">
        <v>15</v>
      </c>
      <c r="F458" s="7" t="s">
        <v>14</v>
      </c>
      <c r="G458" s="6">
        <v>12</v>
      </c>
      <c r="H458" s="10">
        <v>5063.66</v>
      </c>
      <c r="I458" s="4">
        <v>1798.44</v>
      </c>
      <c r="J458" s="4">
        <f>H458+I458+L458+M458</f>
        <v>19002.079999999998</v>
      </c>
      <c r="L458" s="3">
        <f>VLOOKUP(F458,grup,6,FALSE)</f>
        <v>8462.4599999999991</v>
      </c>
      <c r="M458" s="3">
        <f>VLOOKUP(G458,nivell,3,FALSE)</f>
        <v>3677.52</v>
      </c>
    </row>
    <row r="459" spans="1:13" s="11" customFormat="1">
      <c r="A459" s="6"/>
      <c r="B459" s="7" t="s">
        <v>3</v>
      </c>
      <c r="C459" s="8" t="s">
        <v>17</v>
      </c>
      <c r="D459" s="7"/>
      <c r="E459" s="8" t="s">
        <v>15</v>
      </c>
      <c r="F459" s="7" t="s">
        <v>14</v>
      </c>
      <c r="G459" s="6">
        <v>12</v>
      </c>
      <c r="H459" s="10">
        <v>5063.66</v>
      </c>
      <c r="I459" s="4"/>
      <c r="J459" s="4">
        <f>H459+I459+L459+M459</f>
        <v>17203.64</v>
      </c>
      <c r="L459" s="3">
        <f>VLOOKUP(F459,grup,6,FALSE)</f>
        <v>8462.4599999999991</v>
      </c>
      <c r="M459" s="3">
        <f>VLOOKUP(G459,nivell,3,FALSE)</f>
        <v>3677.52</v>
      </c>
    </row>
    <row r="460" spans="1:13" s="11" customFormat="1">
      <c r="A460" s="6">
        <v>238</v>
      </c>
      <c r="B460" s="7" t="s">
        <v>5</v>
      </c>
      <c r="C460" s="8" t="s">
        <v>16</v>
      </c>
      <c r="D460" s="7" t="s">
        <v>4</v>
      </c>
      <c r="E460" s="8" t="s">
        <v>15</v>
      </c>
      <c r="F460" s="7" t="s">
        <v>14</v>
      </c>
      <c r="G460" s="6">
        <v>12</v>
      </c>
      <c r="H460" s="10">
        <v>5063.66</v>
      </c>
      <c r="I460" s="4">
        <v>1798.44</v>
      </c>
      <c r="J460" s="4">
        <f>H460+I460+L460+M460</f>
        <v>19002.079999999998</v>
      </c>
      <c r="L460" s="3">
        <f>VLOOKUP(F460,grup,6,FALSE)</f>
        <v>8462.4599999999991</v>
      </c>
      <c r="M460" s="3">
        <f>VLOOKUP(G460,nivell,3,FALSE)</f>
        <v>3677.52</v>
      </c>
    </row>
    <row r="461" spans="1:13" s="11" customFormat="1">
      <c r="A461" s="6"/>
      <c r="B461" s="7" t="s">
        <v>3</v>
      </c>
      <c r="C461" s="8" t="s">
        <v>16</v>
      </c>
      <c r="D461" s="7"/>
      <c r="E461" s="8" t="s">
        <v>15</v>
      </c>
      <c r="F461" s="7" t="s">
        <v>14</v>
      </c>
      <c r="G461" s="6">
        <v>12</v>
      </c>
      <c r="H461" s="10">
        <v>5063.66</v>
      </c>
      <c r="I461" s="4"/>
      <c r="J461" s="4">
        <f>H461+I461+L461+M461</f>
        <v>17203.64</v>
      </c>
      <c r="L461" s="3">
        <f>VLOOKUP(F461,grup,6,FALSE)</f>
        <v>8462.4599999999991</v>
      </c>
      <c r="M461" s="3">
        <f>VLOOKUP(G461,nivell,3,FALSE)</f>
        <v>3677.52</v>
      </c>
    </row>
    <row r="462" spans="1:13" s="11" customFormat="1" ht="25.5">
      <c r="A462" s="6">
        <v>239</v>
      </c>
      <c r="B462" s="7" t="s">
        <v>5</v>
      </c>
      <c r="C462" s="8" t="s">
        <v>13</v>
      </c>
      <c r="D462" s="7" t="s">
        <v>4</v>
      </c>
      <c r="E462" s="8" t="s">
        <v>1</v>
      </c>
      <c r="F462" s="7" t="s">
        <v>0</v>
      </c>
      <c r="G462" s="6">
        <v>14</v>
      </c>
      <c r="H462" s="10">
        <v>7666.68</v>
      </c>
      <c r="I462" s="4">
        <v>2312.2800000000002</v>
      </c>
      <c r="J462" s="4">
        <f>H462+I462+L462+M462</f>
        <v>22047.38</v>
      </c>
      <c r="L462" s="3">
        <f>VLOOKUP(F462,grup,6,FALSE)</f>
        <v>7755.4400000000005</v>
      </c>
      <c r="M462" s="3">
        <f>VLOOKUP(G462,nivell,3,FALSE)</f>
        <v>4312.9799999999996</v>
      </c>
    </row>
    <row r="463" spans="1:13" ht="25.5">
      <c r="A463" s="6"/>
      <c r="B463" s="7" t="s">
        <v>3</v>
      </c>
      <c r="C463" s="8" t="s">
        <v>13</v>
      </c>
      <c r="D463" s="7"/>
      <c r="E463" s="8" t="s">
        <v>1</v>
      </c>
      <c r="F463" s="7" t="s">
        <v>0</v>
      </c>
      <c r="G463" s="6">
        <v>14</v>
      </c>
      <c r="H463" s="10">
        <v>7666.68</v>
      </c>
      <c r="I463" s="4"/>
      <c r="J463" s="4">
        <f>H463+I463+L463+M463</f>
        <v>19735.099999999999</v>
      </c>
      <c r="L463" s="3">
        <f>VLOOKUP(F463,grup,6,FALSE)</f>
        <v>7755.4400000000005</v>
      </c>
      <c r="M463" s="3">
        <f>VLOOKUP(G463,nivell,3,FALSE)</f>
        <v>4312.9799999999996</v>
      </c>
    </row>
    <row r="464" spans="1:13">
      <c r="A464" s="6">
        <v>240</v>
      </c>
      <c r="B464" s="7" t="s">
        <v>5</v>
      </c>
      <c r="C464" s="8" t="s">
        <v>12</v>
      </c>
      <c r="D464" s="7" t="s">
        <v>4</v>
      </c>
      <c r="E464" s="8" t="s">
        <v>1</v>
      </c>
      <c r="F464" s="7" t="s">
        <v>0</v>
      </c>
      <c r="G464" s="6">
        <v>13</v>
      </c>
      <c r="H464" s="9">
        <v>6284.32</v>
      </c>
      <c r="I464" s="4">
        <v>2055.12</v>
      </c>
      <c r="J464" s="4">
        <f>H464+I464+L464+M464</f>
        <v>20089.919999999998</v>
      </c>
      <c r="L464" s="3">
        <f>VLOOKUP(F464,grup,6,FALSE)</f>
        <v>7755.4400000000005</v>
      </c>
      <c r="M464" s="3">
        <f>VLOOKUP(G464,nivell,3,FALSE)</f>
        <v>3995.04</v>
      </c>
    </row>
    <row r="465" spans="1:13">
      <c r="A465" s="6"/>
      <c r="B465" s="7" t="s">
        <v>3</v>
      </c>
      <c r="C465" s="8" t="s">
        <v>12</v>
      </c>
      <c r="D465" s="7"/>
      <c r="E465" s="8" t="s">
        <v>1</v>
      </c>
      <c r="F465" s="7" t="s">
        <v>0</v>
      </c>
      <c r="G465" s="6">
        <v>13</v>
      </c>
      <c r="H465" s="9">
        <v>6284.32</v>
      </c>
      <c r="I465" s="4"/>
      <c r="J465" s="4">
        <f>H465+I465+L465+M465</f>
        <v>18034.8</v>
      </c>
      <c r="L465" s="3">
        <f>VLOOKUP(F465,grup,6,FALSE)</f>
        <v>7755.4400000000005</v>
      </c>
      <c r="M465" s="3">
        <f>VLOOKUP(G465,nivell,3,FALSE)</f>
        <v>3995.04</v>
      </c>
    </row>
    <row r="466" spans="1:13">
      <c r="A466" s="6">
        <v>241</v>
      </c>
      <c r="B466" s="7" t="s">
        <v>5</v>
      </c>
      <c r="C466" s="8" t="s">
        <v>11</v>
      </c>
      <c r="D466" s="7" t="s">
        <v>4</v>
      </c>
      <c r="E466" s="8" t="s">
        <v>1</v>
      </c>
      <c r="F466" s="7" t="s">
        <v>0</v>
      </c>
      <c r="G466" s="6">
        <v>13</v>
      </c>
      <c r="H466" s="9">
        <v>6284.32</v>
      </c>
      <c r="I466" s="4">
        <v>2055.12</v>
      </c>
      <c r="J466" s="4">
        <f>H466+I466+L466+M466</f>
        <v>20089.919999999998</v>
      </c>
      <c r="L466" s="3">
        <f>VLOOKUP(F466,grup,6,FALSE)</f>
        <v>7755.4400000000005</v>
      </c>
      <c r="M466" s="3">
        <f>VLOOKUP(G466,nivell,3,FALSE)</f>
        <v>3995.04</v>
      </c>
    </row>
    <row r="467" spans="1:13">
      <c r="A467" s="6"/>
      <c r="B467" s="7" t="s">
        <v>3</v>
      </c>
      <c r="C467" s="8" t="s">
        <v>11</v>
      </c>
      <c r="D467" s="7"/>
      <c r="E467" s="8" t="s">
        <v>1</v>
      </c>
      <c r="F467" s="7" t="s">
        <v>0</v>
      </c>
      <c r="G467" s="6">
        <v>13</v>
      </c>
      <c r="H467" s="9">
        <v>6284.32</v>
      </c>
      <c r="I467" s="4"/>
      <c r="J467" s="4">
        <f>H467+I467+L467+M467</f>
        <v>18034.8</v>
      </c>
      <c r="L467" s="3">
        <f>VLOOKUP(F467,grup,6,FALSE)</f>
        <v>7755.4400000000005</v>
      </c>
      <c r="M467" s="3">
        <f>VLOOKUP(G467,nivell,3,FALSE)</f>
        <v>3995.04</v>
      </c>
    </row>
    <row r="468" spans="1:13">
      <c r="A468" s="6">
        <v>242</v>
      </c>
      <c r="B468" s="7" t="s">
        <v>5</v>
      </c>
      <c r="C468" s="8" t="s">
        <v>10</v>
      </c>
      <c r="D468" s="7" t="s">
        <v>4</v>
      </c>
      <c r="E468" s="8" t="s">
        <v>1</v>
      </c>
      <c r="F468" s="7" t="s">
        <v>0</v>
      </c>
      <c r="G468" s="6">
        <v>12</v>
      </c>
      <c r="H468" s="9">
        <v>6167.56</v>
      </c>
      <c r="I468" s="4">
        <v>1798.44</v>
      </c>
      <c r="J468" s="4">
        <f>H468+I468+L468+M468</f>
        <v>19398.96</v>
      </c>
      <c r="L468" s="3">
        <f>VLOOKUP(F468,grup,6,FALSE)</f>
        <v>7755.4400000000005</v>
      </c>
      <c r="M468" s="3">
        <f>VLOOKUP(G468,nivell,3,FALSE)</f>
        <v>3677.52</v>
      </c>
    </row>
    <row r="469" spans="1:13">
      <c r="A469" s="6"/>
      <c r="B469" s="7" t="s">
        <v>3</v>
      </c>
      <c r="C469" s="8" t="s">
        <v>10</v>
      </c>
      <c r="D469" s="7"/>
      <c r="E469" s="8" t="s">
        <v>1</v>
      </c>
      <c r="F469" s="7" t="s">
        <v>0</v>
      </c>
      <c r="G469" s="6">
        <v>12</v>
      </c>
      <c r="H469" s="9">
        <v>6167.56</v>
      </c>
      <c r="I469" s="4"/>
      <c r="J469" s="4">
        <f>H469+I469+L469+M469</f>
        <v>17600.52</v>
      </c>
      <c r="L469" s="3">
        <f>VLOOKUP(F469,grup,6,FALSE)</f>
        <v>7755.4400000000005</v>
      </c>
      <c r="M469" s="3">
        <f>VLOOKUP(G469,nivell,3,FALSE)</f>
        <v>3677.52</v>
      </c>
    </row>
    <row r="470" spans="1:13">
      <c r="A470" s="6">
        <v>243</v>
      </c>
      <c r="B470" s="7" t="s">
        <v>5</v>
      </c>
      <c r="C470" s="8" t="s">
        <v>9</v>
      </c>
      <c r="D470" s="7" t="s">
        <v>4</v>
      </c>
      <c r="E470" s="8" t="s">
        <v>1</v>
      </c>
      <c r="F470" s="7" t="s">
        <v>0</v>
      </c>
      <c r="G470" s="6">
        <v>12</v>
      </c>
      <c r="H470" s="9">
        <v>6167.56</v>
      </c>
      <c r="I470" s="4">
        <v>1798.44</v>
      </c>
      <c r="J470" s="4">
        <f>H470+I470+L470+M470</f>
        <v>19398.96</v>
      </c>
      <c r="L470" s="3">
        <f>VLOOKUP(F470,grup,6,FALSE)</f>
        <v>7755.4400000000005</v>
      </c>
      <c r="M470" s="3">
        <f>VLOOKUP(G470,nivell,3,FALSE)</f>
        <v>3677.52</v>
      </c>
    </row>
    <row r="471" spans="1:13">
      <c r="A471" s="6"/>
      <c r="B471" s="7" t="s">
        <v>3</v>
      </c>
      <c r="C471" s="8" t="s">
        <v>9</v>
      </c>
      <c r="D471" s="7"/>
      <c r="E471" s="8" t="s">
        <v>1</v>
      </c>
      <c r="F471" s="7" t="s">
        <v>0</v>
      </c>
      <c r="G471" s="6">
        <v>12</v>
      </c>
      <c r="H471" s="9">
        <v>6167.56</v>
      </c>
      <c r="I471" s="4"/>
      <c r="J471" s="4">
        <f>H471+I471+L471+M471</f>
        <v>17600.52</v>
      </c>
      <c r="L471" s="3">
        <f>VLOOKUP(F471,grup,6,FALSE)</f>
        <v>7755.4400000000005</v>
      </c>
      <c r="M471" s="3">
        <f>VLOOKUP(G471,nivell,3,FALSE)</f>
        <v>3677.52</v>
      </c>
    </row>
    <row r="472" spans="1:13">
      <c r="A472" s="6">
        <v>244</v>
      </c>
      <c r="B472" s="7" t="s">
        <v>5</v>
      </c>
      <c r="C472" s="8" t="s">
        <v>8</v>
      </c>
      <c r="D472" s="7" t="s">
        <v>4</v>
      </c>
      <c r="E472" s="8" t="s">
        <v>1</v>
      </c>
      <c r="F472" s="7" t="s">
        <v>0</v>
      </c>
      <c r="G472" s="6">
        <v>12</v>
      </c>
      <c r="H472" s="9">
        <v>6167.56</v>
      </c>
      <c r="I472" s="4">
        <v>1798.44</v>
      </c>
      <c r="J472" s="4">
        <f>H472+I472+L472+M472</f>
        <v>19398.96</v>
      </c>
      <c r="L472" s="3">
        <f>VLOOKUP(F472,grup,6,FALSE)</f>
        <v>7755.4400000000005</v>
      </c>
      <c r="M472" s="3">
        <f>VLOOKUP(G472,nivell,3,FALSE)</f>
        <v>3677.52</v>
      </c>
    </row>
    <row r="473" spans="1:13">
      <c r="A473" s="6"/>
      <c r="B473" s="7" t="s">
        <v>3</v>
      </c>
      <c r="C473" s="8" t="s">
        <v>8</v>
      </c>
      <c r="D473" s="7"/>
      <c r="E473" s="8" t="s">
        <v>1</v>
      </c>
      <c r="F473" s="7" t="s">
        <v>0</v>
      </c>
      <c r="G473" s="6">
        <v>12</v>
      </c>
      <c r="H473" s="9">
        <v>6167.56</v>
      </c>
      <c r="I473" s="4"/>
      <c r="J473" s="4">
        <f>H473+I473+L473+M473</f>
        <v>17600.52</v>
      </c>
      <c r="L473" s="3">
        <f>VLOOKUP(F473,grup,6,FALSE)</f>
        <v>7755.4400000000005</v>
      </c>
      <c r="M473" s="3">
        <f>VLOOKUP(G473,nivell,3,FALSE)</f>
        <v>3677.52</v>
      </c>
    </row>
    <row r="474" spans="1:13">
      <c r="A474" s="6">
        <v>245</v>
      </c>
      <c r="B474" s="7" t="s">
        <v>5</v>
      </c>
      <c r="C474" s="8" t="s">
        <v>7</v>
      </c>
      <c r="D474" s="7" t="s">
        <v>4</v>
      </c>
      <c r="E474" s="8" t="s">
        <v>1</v>
      </c>
      <c r="F474" s="7" t="s">
        <v>0</v>
      </c>
      <c r="G474" s="6">
        <v>12</v>
      </c>
      <c r="H474" s="9">
        <v>6167.56</v>
      </c>
      <c r="I474" s="4">
        <v>1798.44</v>
      </c>
      <c r="J474" s="4">
        <f>H474+I474+L474+M474</f>
        <v>19398.96</v>
      </c>
      <c r="L474" s="3">
        <f>VLOOKUP(F474,grup,6,FALSE)</f>
        <v>7755.4400000000005</v>
      </c>
      <c r="M474" s="3">
        <f>VLOOKUP(G474,nivell,3,FALSE)</f>
        <v>3677.52</v>
      </c>
    </row>
    <row r="475" spans="1:13">
      <c r="A475" s="6"/>
      <c r="B475" s="7" t="s">
        <v>3</v>
      </c>
      <c r="C475" s="8" t="s">
        <v>7</v>
      </c>
      <c r="D475" s="7"/>
      <c r="E475" s="8" t="s">
        <v>1</v>
      </c>
      <c r="F475" s="7" t="s">
        <v>0</v>
      </c>
      <c r="G475" s="6">
        <v>12</v>
      </c>
      <c r="H475" s="9">
        <v>6167.56</v>
      </c>
      <c r="I475" s="4"/>
      <c r="J475" s="4">
        <f>H475+I475+L475+M475</f>
        <v>17600.52</v>
      </c>
      <c r="L475" s="3">
        <f>VLOOKUP(F475,grup,6,FALSE)</f>
        <v>7755.4400000000005</v>
      </c>
      <c r="M475" s="3">
        <f>VLOOKUP(G475,nivell,3,FALSE)</f>
        <v>3677.52</v>
      </c>
    </row>
    <row r="476" spans="1:13">
      <c r="A476" s="6">
        <v>246</v>
      </c>
      <c r="B476" s="7" t="s">
        <v>5</v>
      </c>
      <c r="C476" s="8" t="s">
        <v>6</v>
      </c>
      <c r="D476" s="7" t="s">
        <v>4</v>
      </c>
      <c r="E476" s="8" t="s">
        <v>1</v>
      </c>
      <c r="F476" s="7" t="s">
        <v>0</v>
      </c>
      <c r="G476" s="6">
        <v>11</v>
      </c>
      <c r="H476" s="9">
        <v>5149.34</v>
      </c>
      <c r="I476" s="4">
        <v>1614.72</v>
      </c>
      <c r="J476" s="4">
        <f>H476+I476+L476+M476</f>
        <v>17879.5</v>
      </c>
      <c r="L476" s="3">
        <f>VLOOKUP(F476,grup,6,FALSE)</f>
        <v>7755.4400000000005</v>
      </c>
      <c r="M476" s="3">
        <f>VLOOKUP(G476,nivell,3,FALSE)</f>
        <v>3360</v>
      </c>
    </row>
    <row r="477" spans="1:13">
      <c r="A477" s="6"/>
      <c r="B477" s="7" t="s">
        <v>3</v>
      </c>
      <c r="C477" s="8" t="s">
        <v>6</v>
      </c>
      <c r="D477" s="7"/>
      <c r="E477" s="8" t="s">
        <v>1</v>
      </c>
      <c r="F477" s="7" t="s">
        <v>0</v>
      </c>
      <c r="G477" s="6">
        <v>11</v>
      </c>
      <c r="H477" s="9">
        <v>5149.34</v>
      </c>
      <c r="I477" s="4"/>
      <c r="J477" s="4">
        <f>H477+I477+L477+M477</f>
        <v>16264.78</v>
      </c>
      <c r="L477" s="3">
        <f>VLOOKUP(F477,grup,6,FALSE)</f>
        <v>7755.4400000000005</v>
      </c>
      <c r="M477" s="3">
        <f>VLOOKUP(G477,nivell,3,FALSE)</f>
        <v>3360</v>
      </c>
    </row>
    <row r="478" spans="1:13">
      <c r="A478" s="6">
        <v>247</v>
      </c>
      <c r="B478" s="7" t="s">
        <v>5</v>
      </c>
      <c r="C478" s="8" t="s">
        <v>2</v>
      </c>
      <c r="D478" s="7" t="s">
        <v>4</v>
      </c>
      <c r="E478" s="8" t="s">
        <v>1</v>
      </c>
      <c r="F478" s="7" t="s">
        <v>0</v>
      </c>
      <c r="G478" s="6">
        <v>11</v>
      </c>
      <c r="H478" s="9">
        <v>5149.34</v>
      </c>
      <c r="I478" s="4">
        <v>1614.72</v>
      </c>
      <c r="J478" s="4">
        <f>H478+I478+L478+M478</f>
        <v>17879.5</v>
      </c>
      <c r="L478" s="3">
        <f>VLOOKUP(F478,grup,6,FALSE)</f>
        <v>7755.4400000000005</v>
      </c>
      <c r="M478" s="3">
        <f>VLOOKUP(G478,nivell,3,FALSE)</f>
        <v>3360</v>
      </c>
    </row>
    <row r="479" spans="1:13">
      <c r="A479" s="6"/>
      <c r="B479" s="7" t="s">
        <v>3</v>
      </c>
      <c r="C479" s="8" t="s">
        <v>2</v>
      </c>
      <c r="D479" s="7"/>
      <c r="E479" s="8" t="s">
        <v>1</v>
      </c>
      <c r="F479" s="7" t="s">
        <v>0</v>
      </c>
      <c r="G479" s="6">
        <v>11</v>
      </c>
      <c r="H479" s="5">
        <v>5149.34</v>
      </c>
      <c r="I479" s="4"/>
      <c r="J479" s="4">
        <f>H479+I479+L479+M479</f>
        <v>16264.78</v>
      </c>
      <c r="L479" s="3">
        <f>VLOOKUP(F479,grup,6,FALSE)</f>
        <v>7755.4400000000005</v>
      </c>
      <c r="M479" s="3">
        <f>VLOOKUP(G479,nivell,3,FALSE)</f>
        <v>3360</v>
      </c>
    </row>
  </sheetData>
  <sheetProtection selectLockedCells="1" selectUnlockedCells="1"/>
  <mergeCells count="4">
    <mergeCell ref="A1:G1"/>
    <mergeCell ref="A2:G2"/>
    <mergeCell ref="A3:G3"/>
    <mergeCell ref="A5:B5"/>
  </mergeCells>
  <printOptions horizontalCentered="1"/>
  <pageMargins left="0.15763888888888888" right="0.19652777777777777" top="7.8472222222222221E-2" bottom="0.19652777777777777" header="0" footer="0.51180555555555551"/>
  <pageSetup paperSize="9" scale="6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Funcionaris 2016</vt:lpstr>
      <vt:lpstr>'Funcionaris 2016'!Área_de_impresión</vt:lpstr>
      <vt:lpstr>'Funcionaris 2016'!Excel_BuiltIn__FilterDatabase</vt:lpstr>
      <vt:lpstr>'Funcionaris 2016'!Excel_BuiltIn_Print_Titles</vt:lpstr>
      <vt:lpstr>'Funcionaris 2016'!Títulos_a_imprimir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jcervello</cp:lastModifiedBy>
  <dcterms:created xsi:type="dcterms:W3CDTF">2016-03-22T12:07:18Z</dcterms:created>
  <dcterms:modified xsi:type="dcterms:W3CDTF">2016-03-22T12:07:38Z</dcterms:modified>
</cp:coreProperties>
</file>